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802"/>
  </bookViews>
  <sheets>
    <sheet name="Cuadro 8 Remesas" sheetId="15" r:id="rId1"/>
  </sheets>
  <definedNames>
    <definedName name="_xlnm.Print_Area" localSheetId="0">'Cuadro 8 Remesas'!$A$1:$Q$136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8" i="15" l="1"/>
  <c r="G127" i="15"/>
  <c r="H125" i="15"/>
  <c r="G125" i="15"/>
  <c r="H124" i="15"/>
  <c r="G124" i="15"/>
  <c r="H121" i="15"/>
  <c r="G121" i="15"/>
  <c r="G119" i="15"/>
  <c r="H119" i="15"/>
  <c r="H118" i="15"/>
  <c r="G117" i="15"/>
  <c r="H115" i="15"/>
  <c r="G114" i="15"/>
  <c r="H113" i="15"/>
  <c r="G113" i="15"/>
  <c r="H111" i="15"/>
  <c r="G111" i="15"/>
  <c r="H108" i="15"/>
  <c r="G108" i="15"/>
  <c r="H107" i="15"/>
  <c r="G107" i="15"/>
  <c r="H105" i="15"/>
  <c r="G104" i="15"/>
  <c r="H102" i="15"/>
  <c r="H101" i="15"/>
  <c r="G101" i="15"/>
  <c r="G100" i="15"/>
  <c r="H98" i="15"/>
  <c r="G98" i="15"/>
  <c r="G95" i="15"/>
  <c r="H95" i="15"/>
  <c r="H92" i="15"/>
  <c r="G91" i="15"/>
  <c r="H89" i="15"/>
  <c r="G89" i="15"/>
  <c r="H88" i="15"/>
  <c r="H85" i="15"/>
  <c r="G85" i="15"/>
  <c r="G83" i="15"/>
  <c r="H83" i="15"/>
  <c r="H82" i="15"/>
  <c r="H81" i="15"/>
  <c r="G81" i="15"/>
  <c r="H79" i="15"/>
  <c r="G78" i="15"/>
  <c r="H77" i="15"/>
  <c r="G77" i="15"/>
  <c r="G75" i="15"/>
  <c r="H72" i="15"/>
  <c r="G72" i="15"/>
  <c r="H71" i="15"/>
  <c r="G71" i="15"/>
  <c r="G68" i="15"/>
  <c r="H66" i="15"/>
  <c r="H65" i="15"/>
  <c r="G65" i="15"/>
  <c r="G64" i="15"/>
  <c r="H62" i="15"/>
  <c r="G62" i="15"/>
  <c r="G59" i="15"/>
  <c r="H59" i="15"/>
  <c r="H57" i="15"/>
  <c r="H56" i="15"/>
  <c r="G55" i="15"/>
  <c r="H53" i="15"/>
  <c r="G53" i="15"/>
  <c r="H52" i="15"/>
  <c r="H49" i="15"/>
  <c r="G49" i="15"/>
  <c r="G47" i="15"/>
  <c r="H47" i="15"/>
  <c r="G46" i="15"/>
  <c r="H46" i="15"/>
  <c r="G45" i="15"/>
  <c r="H43" i="15"/>
  <c r="G42" i="15"/>
  <c r="H41" i="15"/>
  <c r="G41" i="15"/>
  <c r="G39" i="15"/>
  <c r="H36" i="15"/>
  <c r="G36" i="15"/>
  <c r="H35" i="15"/>
  <c r="G35" i="15"/>
  <c r="H30" i="15"/>
  <c r="H29" i="15"/>
  <c r="G29" i="15"/>
  <c r="G28" i="15"/>
  <c r="H26" i="15"/>
  <c r="G23" i="15"/>
  <c r="H23" i="15"/>
  <c r="H21" i="15"/>
  <c r="G20" i="15"/>
  <c r="H20" i="15"/>
  <c r="G19" i="15"/>
  <c r="H17" i="15"/>
  <c r="G17" i="15"/>
  <c r="O15" i="15"/>
  <c r="F15" i="15"/>
  <c r="E15" i="15"/>
  <c r="D15" i="15"/>
  <c r="C15" i="15"/>
  <c r="G52" i="15" l="1"/>
  <c r="H19" i="15"/>
  <c r="N15" i="15"/>
  <c r="H22" i="15"/>
  <c r="H32" i="15"/>
  <c r="H33" i="15"/>
  <c r="H42" i="15"/>
  <c r="H55" i="15"/>
  <c r="H58" i="15"/>
  <c r="H68" i="15"/>
  <c r="H75" i="15"/>
  <c r="H78" i="15"/>
  <c r="H91" i="15"/>
  <c r="H94" i="15"/>
  <c r="H104" i="15"/>
  <c r="H114" i="15"/>
  <c r="H117" i="15"/>
  <c r="H127" i="15"/>
  <c r="H63" i="15"/>
  <c r="G22" i="15"/>
  <c r="G25" i="15"/>
  <c r="G32" i="15"/>
  <c r="G48" i="15"/>
  <c r="G51" i="15"/>
  <c r="G58" i="15"/>
  <c r="G61" i="15"/>
  <c r="G74" i="15"/>
  <c r="G84" i="15"/>
  <c r="G87" i="15"/>
  <c r="G94" i="15"/>
  <c r="G97" i="15"/>
  <c r="G110" i="15"/>
  <c r="G120" i="15"/>
  <c r="G123" i="15"/>
  <c r="L15" i="15"/>
  <c r="H27" i="15"/>
  <c r="H25" i="15"/>
  <c r="H28" i="15"/>
  <c r="H38" i="15"/>
  <c r="H39" i="15"/>
  <c r="H48" i="15"/>
  <c r="H61" i="15"/>
  <c r="H64" i="15"/>
  <c r="H74" i="15"/>
  <c r="H84" i="15"/>
  <c r="H87" i="15"/>
  <c r="H97" i="15"/>
  <c r="H100" i="15"/>
  <c r="H110" i="15"/>
  <c r="H120" i="15"/>
  <c r="H123" i="15"/>
  <c r="G18" i="15"/>
  <c r="G21" i="15"/>
  <c r="G31" i="15"/>
  <c r="G38" i="15"/>
  <c r="G54" i="15"/>
  <c r="G57" i="15"/>
  <c r="G67" i="15"/>
  <c r="G80" i="15"/>
  <c r="G90" i="15"/>
  <c r="G93" i="15"/>
  <c r="G103" i="15"/>
  <c r="G116" i="15"/>
  <c r="G126" i="15"/>
  <c r="G129" i="15"/>
  <c r="H69" i="15"/>
  <c r="G88" i="15"/>
  <c r="H18" i="15"/>
  <c r="H31" i="15"/>
  <c r="H34" i="15"/>
  <c r="H44" i="15"/>
  <c r="H45" i="15"/>
  <c r="H54" i="15"/>
  <c r="H67" i="15"/>
  <c r="H70" i="15"/>
  <c r="H80" i="15"/>
  <c r="H90" i="15"/>
  <c r="H93" i="15"/>
  <c r="H103" i="15"/>
  <c r="H106" i="15"/>
  <c r="H116" i="15"/>
  <c r="H126" i="15"/>
  <c r="H129" i="15"/>
  <c r="K15" i="15"/>
  <c r="G24" i="15"/>
  <c r="G27" i="15"/>
  <c r="G34" i="15"/>
  <c r="G37" i="15"/>
  <c r="G44" i="15"/>
  <c r="G60" i="15"/>
  <c r="G63" i="15"/>
  <c r="G70" i="15"/>
  <c r="G73" i="15"/>
  <c r="G86" i="15"/>
  <c r="G96" i="15"/>
  <c r="G99" i="15"/>
  <c r="G106" i="15"/>
  <c r="G109" i="15"/>
  <c r="G112" i="15"/>
  <c r="G122" i="15"/>
  <c r="J15" i="15"/>
  <c r="H24" i="15"/>
  <c r="H37" i="15"/>
  <c r="H40" i="15"/>
  <c r="P15" i="15"/>
  <c r="H50" i="15"/>
  <c r="H51" i="15"/>
  <c r="H60" i="15"/>
  <c r="H73" i="15"/>
  <c r="H76" i="15"/>
  <c r="H86" i="15"/>
  <c r="H96" i="15"/>
  <c r="H99" i="15"/>
  <c r="H109" i="15"/>
  <c r="H112" i="15"/>
  <c r="H122" i="15"/>
  <c r="M15" i="15"/>
  <c r="G26" i="15"/>
  <c r="G30" i="15"/>
  <c r="G33" i="15"/>
  <c r="G40" i="15"/>
  <c r="G43" i="15"/>
  <c r="G50" i="15"/>
  <c r="G56" i="15"/>
  <c r="G66" i="15"/>
  <c r="G69" i="15"/>
  <c r="G76" i="15"/>
  <c r="G79" i="15"/>
  <c r="G82" i="15"/>
  <c r="G92" i="15"/>
  <c r="G102" i="15"/>
  <c r="G105" i="15"/>
  <c r="G115" i="15"/>
  <c r="G118" i="15"/>
  <c r="G128" i="15"/>
  <c r="G16" i="15"/>
  <c r="H16" i="15"/>
  <c r="I15" i="15"/>
  <c r="H15" i="15" l="1"/>
  <c r="G15" i="15"/>
</calcChain>
</file>

<file path=xl/sharedStrings.xml><?xml version="1.0" encoding="utf-8"?>
<sst xmlns="http://schemas.openxmlformats.org/spreadsheetml/2006/main" count="177" uniqueCount="142">
  <si>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</si>
  <si>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</si>
  <si>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</si>
  <si>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</si>
  <si>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</si>
  <si>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</si>
  <si>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</si>
  <si>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</si>
  <si>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</si>
  <si>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</si>
  <si>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</si>
  <si>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</si>
  <si>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</si>
  <si>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</si>
  <si>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</si>
  <si>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</si>
  <si>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</si>
  <si>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</si>
  <si>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</si>
  <si>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</si>
  <si>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</si>
  <si>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</si>
  <si>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</si>
  <si>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</si>
  <si>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</si>
  <si>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</si>
  <si>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</si>
  <si>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</si>
  <si>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</si>
  <si>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</si>
  <si>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</si>
  <si>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</si>
  <si>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</si>
  <si>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</si>
  <si>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</si>
  <si>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</si>
  <si>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</si>
  <si>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</si>
  <si>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</si>
  <si>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</si>
  <si>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</si>
  <si>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</si>
  <si>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</si>
  <si>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</si>
  <si>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</si>
  <si>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</si>
  <si>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</si>
  <si>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</si>
  <si>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</si>
  <si>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</si>
  <si>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</si>
  <si>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</si>
  <si>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</si>
  <si>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</si>
  <si>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</si>
  <si>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</si>
  <si>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</si>
  <si>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</si>
  <si>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</si>
  <si>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</si>
  <si>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</si>
  <si>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</si>
  <si>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</si>
  <si>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</si>
  <si>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</si>
  <si>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</si>
  <si>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</si>
  <si>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</si>
  <si>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</si>
  <si>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</si>
  <si>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</si>
  <si>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</si>
  <si>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</si>
  <si>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</si>
  <si>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</si>
  <si>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</si>
  <si>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</si>
  <si>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</si>
  <si>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</si>
  <si>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</si>
  <si>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</si>
  <si>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</si>
  <si>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</si>
  <si>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</si>
  <si>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</si>
  <si>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</si>
  <si>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</si>
  <si>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</si>
  <si>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</si>
  <si>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</si>
  <si>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</si>
  <si>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</si>
  <si>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</si>
  <si>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</si>
  <si>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</si>
  <si>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</si>
  <si>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</si>
  <si>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</si>
  <si>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</si>
  <si>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</si>
  <si>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</si>
  <si>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</si>
  <si>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</si>
  <si>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</si>
  <si>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</si>
  <si>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</si>
  <si>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</si>
  <si>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</si>
  <si>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</si>
  <si>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</si>
  <si>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</si>
  <si>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</si>
  <si>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</si>
  <si>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</si>
  <si>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</si>
  <si>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</si>
  <si>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</si>
  <si>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</si>
  <si>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</si>
  <si>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</si>
  <si>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</si>
  <si>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</si>
  <si>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</si>
  <si>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</si>
  <si>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</si>
  <si>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</si>
  <si>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</si>
  <si>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Segundo trimestre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</si>
  <si>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</si>
  <si>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</si>
  <si>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</si>
  <si>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</si>
  <si>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</si>
  <si>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NOTA: La diferencia que se observa entre el total y los parciales se debe al redondeo.</t>
  </si>
  <si>
    <t>2022 (P)</t>
  </si>
  <si>
    <t>2024 (E)</t>
  </si>
  <si>
    <t>2023 (P)</t>
  </si>
  <si>
    <t>Tercer trimestre</t>
  </si>
  <si>
    <t>Línea</t>
  </si>
  <si>
    <t>núm.</t>
  </si>
  <si>
    <t>Cuarto trimestre</t>
  </si>
  <si>
    <t>AÑOS 2022-23 Y 2024,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</si>
</sst>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4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3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6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164" fontId="1" fillId="0" borderId="12" xfId="1" applyNumberFormat="1" applyFont="1" applyFill="1" applyBorder="1" applyAlignment="1">
      <alignment horizontal="right"/>
    </xf>
    <xf numFmtId="0" fontId="1" fillId="2" borderId="11" xfId="1" applyNumberFormat="1" applyFont="1" applyFill="1" applyBorder="1"/>
    <xf numFmtId="0" fontId="1" fillId="2" borderId="2" xfId="1" applyNumberFormat="1" applyFont="1" applyFill="1" applyBorder="1"/>
    <xf numFmtId="0" fontId="1" fillId="0" borderId="10" xfId="1" applyNumberFormat="1" applyFont="1" applyFill="1" applyBorder="1" applyAlignment="1"/>
    <xf numFmtId="0" fontId="1" fillId="2" borderId="5" xfId="1" applyNumberFormat="1" applyFont="1" applyFill="1" applyBorder="1"/>
    <xf numFmtId="0" fontId="2" fillId="0" borderId="13" xfId="1" applyNumberFormat="1" applyFont="1" applyFill="1" applyBorder="1" applyAlignment="1">
      <alignment horizontal="center"/>
    </xf>
    <xf numFmtId="0" fontId="1" fillId="0" borderId="13" xfId="1" applyNumberFormat="1" applyFont="1" applyFill="1" applyBorder="1"/>
    <xf numFmtId="0" fontId="1" fillId="0" borderId="13" xfId="2" applyNumberFormat="1" applyFont="1" applyFill="1" applyBorder="1"/>
    <xf numFmtId="0" fontId="1" fillId="0" borderId="13" xfId="1" applyNumberFormat="1" applyFont="1" applyFill="1" applyBorder="1" applyAlignment="1">
      <alignment horizontal="left"/>
    </xf>
    <xf numFmtId="0" fontId="1" fillId="0" borderId="13" xfId="3" applyNumberFormat="1" applyFont="1" applyFill="1" applyBorder="1"/>
    <xf numFmtId="0" fontId="1" fillId="3" borderId="13" xfId="1" applyNumberFormat="1" applyFont="1" applyFill="1" applyBorder="1" applyAlignment="1">
      <alignment horizontal="left"/>
    </xf>
    <xf numFmtId="0" fontId="1" fillId="0" borderId="12" xfId="2" applyNumberFormat="1" applyFont="1" applyFill="1" applyBorder="1"/>
    <xf numFmtId="0" fontId="1" fillId="2" borderId="6" xfId="1" applyNumberFormat="1" applyFont="1" applyFill="1" applyBorder="1"/>
    <xf numFmtId="0" fontId="1" fillId="2" borderId="14" xfId="1" applyNumberFormat="1" applyFont="1" applyFill="1" applyBorder="1"/>
    <xf numFmtId="0" fontId="2" fillId="0" borderId="0" xfId="1" applyNumberFormat="1" applyFont="1" applyFill="1" applyBorder="1" applyAlignment="1">
      <alignment horizontal="right"/>
    </xf>
    <xf numFmtId="0" fontId="1" fillId="2" borderId="3" xfId="1" applyNumberFormat="1" applyFont="1" applyFill="1" applyBorder="1"/>
    <xf numFmtId="0" fontId="1" fillId="4" borderId="2" xfId="1" applyFont="1" applyFill="1" applyBorder="1"/>
    <xf numFmtId="0" fontId="2" fillId="4" borderId="2" xfId="0" applyNumberFormat="1" applyFont="1" applyFill="1" applyBorder="1" applyAlignment="1">
      <alignment vertical="center"/>
    </xf>
    <xf numFmtId="0" fontId="1" fillId="4" borderId="3" xfId="1" applyFont="1" applyFill="1" applyBorder="1"/>
    <xf numFmtId="0" fontId="1" fillId="4" borderId="5" xfId="1" applyFont="1" applyFill="1" applyBorder="1"/>
    <xf numFmtId="0" fontId="2" fillId="4" borderId="5" xfId="0" applyNumberFormat="1" applyFont="1" applyFill="1" applyBorder="1" applyAlignment="1">
      <alignment vertical="center"/>
    </xf>
    <xf numFmtId="0" fontId="1" fillId="4" borderId="14" xfId="1" applyFont="1" applyFill="1" applyBorder="1"/>
    <xf numFmtId="0" fontId="2" fillId="4" borderId="5" xfId="1" applyFont="1" applyFill="1" applyBorder="1" applyAlignment="1">
      <alignment horizontal="left" vertical="center"/>
    </xf>
    <xf numFmtId="0" fontId="2" fillId="4" borderId="14" xfId="1" applyFont="1" applyFill="1" applyBorder="1" applyAlignment="1">
      <alignment horizontal="right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10" xfId="0" applyNumberFormat="1" applyFont="1" applyFill="1" applyBorder="1" applyAlignment="1">
      <alignment horizontal="center" vertical="center"/>
    </xf>
    <xf numFmtId="0" fontId="1" fillId="4" borderId="11" xfId="1" applyFont="1" applyFill="1" applyBorder="1" applyAlignment="1"/>
    <xf numFmtId="0" fontId="2" fillId="4" borderId="11" xfId="0" applyNumberFormat="1" applyFont="1" applyFill="1" applyBorder="1" applyAlignment="1">
      <alignment vertical="center"/>
    </xf>
    <xf numFmtId="0" fontId="2" fillId="4" borderId="12" xfId="0" applyNumberFormat="1" applyFont="1" applyFill="1" applyBorder="1" applyAlignment="1" applyProtection="1">
      <alignment horizontal="center" vertical="center"/>
    </xf>
    <xf numFmtId="0" fontId="1" fillId="4" borderId="6" xfId="1" applyFont="1" applyFill="1" applyBorder="1" applyAlignment="1"/>
    <xf numFmtId="164" fontId="2" fillId="0" borderId="13" xfId="1" applyNumberFormat="1" applyFont="1" applyFill="1" applyBorder="1" applyAlignment="1"/>
    <xf numFmtId="0" fontId="2" fillId="4" borderId="7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center" vertical="center"/>
    </xf>
    <xf numFmtId="0" fontId="2" fillId="4" borderId="3" xfId="1" applyNumberFormat="1" applyFont="1" applyFill="1" applyBorder="1" applyAlignment="1">
      <alignment horizontal="center" vertical="center"/>
    </xf>
    <xf numFmtId="0" fontId="2" fillId="4" borderId="4" xfId="1" applyNumberFormat="1" applyFont="1" applyFill="1" applyBorder="1" applyAlignment="1">
      <alignment horizontal="center" vertical="center"/>
    </xf>
    <xf numFmtId="0" fontId="2" fillId="4" borderId="2" xfId="1" applyNumberFormat="1" applyFont="1" applyFill="1" applyBorder="1" applyAlignment="1">
      <alignment horizontal="center" vertical="center"/>
    </xf>
    <xf numFmtId="0" fontId="2" fillId="4" borderId="6" xfId="1" applyNumberFormat="1" applyFont="1" applyFill="1" applyBorder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/>
    </xf>
    <xf numFmtId="0" fontId="2" fillId="4" borderId="11" xfId="1" applyNumberFormat="1" applyFont="1" applyFill="1" applyBorder="1" applyAlignment="1">
      <alignment horizontal="center" vertical="center"/>
    </xf>
    <xf numFmtId="0" fontId="2" fillId="4" borderId="7" xfId="1" applyNumberFormat="1" applyFont="1" applyFill="1" applyBorder="1" applyAlignment="1">
      <alignment horizontal="center" vertical="center"/>
    </xf>
    <xf numFmtId="0" fontId="2" fillId="4" borderId="9" xfId="1" applyNumberFormat="1" applyFont="1" applyFill="1" applyBorder="1" applyAlignment="1">
      <alignment horizontal="center" vertical="center"/>
    </xf>
    <xf numFmtId="0" fontId="2" fillId="4" borderId="8" xfId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8CA6CE"/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9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B1" sqref="B1"/>
      <selection pane="bottomLeft" activeCell="A14" sqref="A14"/>
      <selection pane="bottomRight" sqref="A1:F1"/>
    </sheetView>
  </sheetViews>
  <sheetFormatPr baseColWidth="10" defaultRowHeight="12.75" customHeight="1" x14ac:dyDescent="0.2"/>
  <cols>
    <col min="1" max="1" width="6.7109375" style="2" customWidth="1"/>
    <col min="2" max="2" width="41.28515625" style="2" customWidth="1"/>
    <col min="3" max="6" width="16.28515625" style="2" customWidth="1"/>
    <col min="7" max="8" width="11" style="2" customWidth="1"/>
    <col min="9" max="16" width="10.5703125" style="2" customWidth="1"/>
    <col min="17" max="17" width="6.7109375" style="2" customWidth="1"/>
    <col min="18" max="16384" width="11.42578125" style="2"/>
  </cols>
  <sheetData>
    <row r="1" spans="1:17" ht="12.75" customHeight="1" x14ac:dyDescent="0.2">
      <c r="A1" s="62" t="s">
        <v>11</v>
      </c>
      <c r="B1" s="62"/>
      <c r="C1" s="62"/>
      <c r="D1" s="62"/>
      <c r="E1" s="62"/>
      <c r="F1" s="62"/>
      <c r="G1" s="62" t="s">
        <v>11</v>
      </c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12.75" customHeight="1" x14ac:dyDescent="0.2">
      <c r="A2" s="63" t="s">
        <v>12</v>
      </c>
      <c r="B2" s="63"/>
      <c r="C2" s="63"/>
      <c r="D2" s="63"/>
      <c r="E2" s="63"/>
      <c r="F2" s="63"/>
      <c r="G2" s="63" t="s">
        <v>12</v>
      </c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2.75" customHeight="1" x14ac:dyDescent="0.2">
      <c r="A3" s="62" t="s">
        <v>13</v>
      </c>
      <c r="B3" s="62"/>
      <c r="C3" s="62"/>
      <c r="D3" s="62"/>
      <c r="E3" s="62"/>
      <c r="F3" s="62"/>
      <c r="G3" s="62" t="s">
        <v>13</v>
      </c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ht="6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7" ht="12.75" customHeight="1" x14ac:dyDescent="0.2">
      <c r="A5" s="16" t="s">
        <v>0</v>
      </c>
      <c r="B5" s="16"/>
      <c r="C5" s="18"/>
      <c r="D5" s="18"/>
      <c r="E5" s="18"/>
      <c r="F5" s="18"/>
      <c r="G5" s="18"/>
      <c r="H5" s="18"/>
      <c r="I5" s="18"/>
      <c r="J5" s="18"/>
      <c r="K5" s="18"/>
      <c r="L5" s="18"/>
      <c r="Q5" s="33" t="s">
        <v>0</v>
      </c>
    </row>
    <row r="6" spans="1:17" ht="12.75" customHeight="1" x14ac:dyDescent="0.2">
      <c r="A6" s="16" t="s">
        <v>141</v>
      </c>
      <c r="B6" s="16"/>
      <c r="C6" s="18"/>
      <c r="D6" s="18"/>
      <c r="E6" s="18"/>
      <c r="F6" s="18"/>
      <c r="G6" s="18"/>
      <c r="H6" s="18"/>
      <c r="I6" s="18"/>
      <c r="J6" s="18"/>
      <c r="K6" s="18"/>
      <c r="L6" s="18"/>
      <c r="Q6" s="33" t="s">
        <v>141</v>
      </c>
    </row>
    <row r="7" spans="1:17" ht="6" customHeight="1" x14ac:dyDescent="0.2"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7" ht="13.5" customHeight="1" x14ac:dyDescent="0.2">
      <c r="A8" s="35"/>
      <c r="B8" s="36"/>
      <c r="C8" s="53" t="s">
        <v>14</v>
      </c>
      <c r="D8" s="54"/>
      <c r="E8" s="54"/>
      <c r="F8" s="54"/>
      <c r="G8" s="53" t="s">
        <v>14</v>
      </c>
      <c r="H8" s="54"/>
      <c r="I8" s="54"/>
      <c r="J8" s="54"/>
      <c r="K8" s="54"/>
      <c r="L8" s="54"/>
      <c r="M8" s="54"/>
      <c r="N8" s="54"/>
      <c r="O8" s="54"/>
      <c r="P8" s="55"/>
      <c r="Q8" s="37"/>
    </row>
    <row r="9" spans="1:17" ht="14.1" customHeight="1" x14ac:dyDescent="0.2">
      <c r="A9" s="38"/>
      <c r="B9" s="39"/>
      <c r="C9" s="56" t="s">
        <v>128</v>
      </c>
      <c r="D9" s="57"/>
      <c r="E9" s="57"/>
      <c r="F9" s="57"/>
      <c r="G9" s="56" t="s">
        <v>128</v>
      </c>
      <c r="H9" s="57"/>
      <c r="I9" s="57"/>
      <c r="J9" s="57"/>
      <c r="K9" s="57"/>
      <c r="L9" s="57"/>
      <c r="M9" s="57"/>
      <c r="N9" s="57"/>
      <c r="O9" s="57"/>
      <c r="P9" s="58"/>
      <c r="Q9" s="40"/>
    </row>
    <row r="10" spans="1:17" ht="14.1" customHeight="1" x14ac:dyDescent="0.2">
      <c r="A10" s="41" t="s">
        <v>138</v>
      </c>
      <c r="B10" s="39"/>
      <c r="C10" s="56" t="s">
        <v>134</v>
      </c>
      <c r="D10" s="58"/>
      <c r="E10" s="59" t="s">
        <v>136</v>
      </c>
      <c r="F10" s="60"/>
      <c r="G10" s="59" t="s">
        <v>135</v>
      </c>
      <c r="H10" s="60"/>
      <c r="I10" s="60"/>
      <c r="J10" s="60"/>
      <c r="K10" s="60"/>
      <c r="L10" s="60"/>
      <c r="M10" s="60"/>
      <c r="N10" s="60"/>
      <c r="O10" s="60"/>
      <c r="P10" s="61"/>
      <c r="Q10" s="42" t="s">
        <v>138</v>
      </c>
    </row>
    <row r="11" spans="1:17" ht="14.1" customHeight="1" x14ac:dyDescent="0.2">
      <c r="A11" s="41" t="s">
        <v>139</v>
      </c>
      <c r="B11" s="43" t="s">
        <v>1</v>
      </c>
      <c r="C11" s="50" t="s">
        <v>2</v>
      </c>
      <c r="D11" s="51"/>
      <c r="E11" s="50" t="s">
        <v>2</v>
      </c>
      <c r="F11" s="51"/>
      <c r="G11" s="50" t="s">
        <v>2</v>
      </c>
      <c r="H11" s="51"/>
      <c r="I11" s="50" t="s">
        <v>3</v>
      </c>
      <c r="J11" s="51"/>
      <c r="K11" s="50" t="s">
        <v>127</v>
      </c>
      <c r="L11" s="52"/>
      <c r="M11" s="50" t="s">
        <v>137</v>
      </c>
      <c r="N11" s="51"/>
      <c r="O11" s="50" t="s">
        <v>140</v>
      </c>
      <c r="P11" s="51"/>
      <c r="Q11" s="42" t="s">
        <v>139</v>
      </c>
    </row>
    <row r="12" spans="1:17" ht="14.1" customHeight="1" x14ac:dyDescent="0.2">
      <c r="A12" s="38"/>
      <c r="B12" s="39"/>
      <c r="C12" s="44" t="s">
        <v>4</v>
      </c>
      <c r="D12" s="44" t="s">
        <v>5</v>
      </c>
      <c r="E12" s="44" t="s">
        <v>4</v>
      </c>
      <c r="F12" s="44" t="s">
        <v>5</v>
      </c>
      <c r="G12" s="44" t="s">
        <v>4</v>
      </c>
      <c r="H12" s="44" t="s">
        <v>5</v>
      </c>
      <c r="I12" s="44" t="s">
        <v>4</v>
      </c>
      <c r="J12" s="44" t="s">
        <v>5</v>
      </c>
      <c r="K12" s="44" t="s">
        <v>4</v>
      </c>
      <c r="L12" s="44" t="s">
        <v>5</v>
      </c>
      <c r="M12" s="44" t="s">
        <v>4</v>
      </c>
      <c r="N12" s="44" t="s">
        <v>5</v>
      </c>
      <c r="O12" s="44" t="s">
        <v>4</v>
      </c>
      <c r="P12" s="44" t="s">
        <v>5</v>
      </c>
      <c r="Q12" s="40"/>
    </row>
    <row r="13" spans="1:17" s="4" customFormat="1" ht="14.1" customHeight="1" x14ac:dyDescent="0.2">
      <c r="A13" s="45"/>
      <c r="B13" s="46"/>
      <c r="C13" s="47" t="s">
        <v>6</v>
      </c>
      <c r="D13" s="47" t="s">
        <v>7</v>
      </c>
      <c r="E13" s="47" t="s">
        <v>6</v>
      </c>
      <c r="F13" s="47" t="s">
        <v>7</v>
      </c>
      <c r="G13" s="47" t="s">
        <v>6</v>
      </c>
      <c r="H13" s="47" t="s">
        <v>7</v>
      </c>
      <c r="I13" s="47" t="s">
        <v>6</v>
      </c>
      <c r="J13" s="47" t="s">
        <v>7</v>
      </c>
      <c r="K13" s="47" t="s">
        <v>6</v>
      </c>
      <c r="L13" s="47" t="s">
        <v>7</v>
      </c>
      <c r="M13" s="47" t="s">
        <v>6</v>
      </c>
      <c r="N13" s="47" t="s">
        <v>7</v>
      </c>
      <c r="O13" s="47" t="s">
        <v>6</v>
      </c>
      <c r="P13" s="47" t="s">
        <v>7</v>
      </c>
      <c r="Q13" s="48"/>
    </row>
    <row r="14" spans="1:17" ht="6" customHeight="1" x14ac:dyDescent="0.2">
      <c r="A14" s="21"/>
      <c r="B14" s="2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  <c r="P14" s="6"/>
      <c r="Q14" s="34"/>
    </row>
    <row r="15" spans="1:17" ht="21.95" customHeight="1" x14ac:dyDescent="0.2">
      <c r="A15" s="23">
        <v>1</v>
      </c>
      <c r="B15" s="24" t="s">
        <v>15</v>
      </c>
      <c r="C15" s="49">
        <f t="shared" ref="C15:L15" si="0">SUM(C16:C129)</f>
        <v>469540.50516999979</v>
      </c>
      <c r="D15" s="49">
        <f t="shared" si="0"/>
        <v>560868.8375400001</v>
      </c>
      <c r="E15" s="49">
        <f t="shared" si="0"/>
        <v>458791.40488999989</v>
      </c>
      <c r="F15" s="49">
        <f t="shared" si="0"/>
        <v>532721.34873000032</v>
      </c>
      <c r="G15" s="49">
        <f t="shared" si="0"/>
        <v>467577.27385999996</v>
      </c>
      <c r="H15" s="49">
        <f t="shared" si="0"/>
        <v>592684.4791</v>
      </c>
      <c r="I15" s="49">
        <f t="shared" si="0"/>
        <v>112009.61465999998</v>
      </c>
      <c r="J15" s="49">
        <f t="shared" si="0"/>
        <v>140410.68296999994</v>
      </c>
      <c r="K15" s="49">
        <f t="shared" si="0"/>
        <v>120269.02941000006</v>
      </c>
      <c r="L15" s="49">
        <f t="shared" si="0"/>
        <v>150646.75599000006</v>
      </c>
      <c r="M15" s="49">
        <f t="shared" ref="M15:P15" si="1">SUM(M16:M129)</f>
        <v>115971.55138</v>
      </c>
      <c r="N15" s="49">
        <f t="shared" si="1"/>
        <v>142042.90775000001</v>
      </c>
      <c r="O15" s="49">
        <f t="shared" si="1"/>
        <v>119327.07841000002</v>
      </c>
      <c r="P15" s="49">
        <f t="shared" si="1"/>
        <v>159584.13239000001</v>
      </c>
      <c r="Q15" s="32">
        <v>1</v>
      </c>
    </row>
    <row r="16" spans="1:17" ht="17.45" customHeight="1" x14ac:dyDescent="0.2">
      <c r="A16" s="23">
        <v>2</v>
      </c>
      <c r="B16" s="25" t="s">
        <v>16</v>
      </c>
      <c r="C16" s="1">
        <v>16.213439999999999</v>
      </c>
      <c r="D16" s="1">
        <v>12.145429999999999</v>
      </c>
      <c r="E16" s="1">
        <v>8.3151200000000003</v>
      </c>
      <c r="F16" s="1">
        <v>42.135339999999999</v>
      </c>
      <c r="G16" s="1">
        <f>SUM(I16+K16+M16+O16)</f>
        <v>0.27875</v>
      </c>
      <c r="H16" s="1">
        <f>SUM(J16+L16+N16+P16)</f>
        <v>42.012119999999996</v>
      </c>
      <c r="I16" s="1">
        <v>0</v>
      </c>
      <c r="J16" s="1">
        <v>20.43609</v>
      </c>
      <c r="K16" s="1">
        <v>0</v>
      </c>
      <c r="L16" s="1">
        <v>15.74348</v>
      </c>
      <c r="M16" s="1">
        <v>0</v>
      </c>
      <c r="N16" s="1">
        <v>1.64384</v>
      </c>
      <c r="O16" s="1">
        <v>0.27875</v>
      </c>
      <c r="P16" s="1">
        <v>4.1887100000000004</v>
      </c>
      <c r="Q16" s="32">
        <v>2</v>
      </c>
    </row>
    <row r="17" spans="1:17" ht="17.45" customHeight="1" x14ac:dyDescent="0.2">
      <c r="A17" s="23">
        <v>3</v>
      </c>
      <c r="B17" s="25" t="s">
        <v>17</v>
      </c>
      <c r="C17" s="1">
        <v>25.967890000000001</v>
      </c>
      <c r="D17" s="1">
        <v>20.585039999999999</v>
      </c>
      <c r="E17" s="1">
        <v>55.710040000000006</v>
      </c>
      <c r="F17" s="1">
        <v>91.501049999999992</v>
      </c>
      <c r="G17" s="1">
        <f t="shared" ref="G17:H80" si="2">SUM(I17+K17+M17+O17)</f>
        <v>41.796840000000003</v>
      </c>
      <c r="H17" s="1">
        <f t="shared" si="2"/>
        <v>119.85647</v>
      </c>
      <c r="I17" s="1">
        <v>13.851599999999999</v>
      </c>
      <c r="J17" s="1">
        <v>46.319960000000002</v>
      </c>
      <c r="K17" s="1">
        <v>4.9199200000000003</v>
      </c>
      <c r="L17" s="1">
        <v>3.44699</v>
      </c>
      <c r="M17" s="1">
        <v>12.898210000000001</v>
      </c>
      <c r="N17" s="1">
        <v>39.174010000000003</v>
      </c>
      <c r="O17" s="1">
        <v>10.12711</v>
      </c>
      <c r="P17" s="1">
        <v>30.915510000000001</v>
      </c>
      <c r="Q17" s="32">
        <v>3</v>
      </c>
    </row>
    <row r="18" spans="1:17" ht="17.45" customHeight="1" x14ac:dyDescent="0.2">
      <c r="A18" s="23">
        <v>4</v>
      </c>
      <c r="B18" s="25" t="s">
        <v>18</v>
      </c>
      <c r="C18" s="1">
        <v>1550.5492300000001</v>
      </c>
      <c r="D18" s="1">
        <v>360.46895000000001</v>
      </c>
      <c r="E18" s="1">
        <v>1527.31807</v>
      </c>
      <c r="F18" s="1">
        <v>262.66835000000003</v>
      </c>
      <c r="G18" s="1">
        <f t="shared" si="2"/>
        <v>1446.69183</v>
      </c>
      <c r="H18" s="1">
        <f t="shared" si="2"/>
        <v>385.29331999999999</v>
      </c>
      <c r="I18" s="1">
        <v>387.70182999999997</v>
      </c>
      <c r="J18" s="1">
        <v>97.88682</v>
      </c>
      <c r="K18" s="1">
        <v>362.51181000000003</v>
      </c>
      <c r="L18" s="1">
        <v>102.86571000000001</v>
      </c>
      <c r="M18" s="1">
        <v>324.14265</v>
      </c>
      <c r="N18" s="1">
        <v>107.24915</v>
      </c>
      <c r="O18" s="1">
        <v>372.33553999999998</v>
      </c>
      <c r="P18" s="1">
        <v>77.291640000000001</v>
      </c>
      <c r="Q18" s="32">
        <v>4</v>
      </c>
    </row>
    <row r="19" spans="1:17" ht="17.45" customHeight="1" x14ac:dyDescent="0.2">
      <c r="A19" s="23">
        <v>5</v>
      </c>
      <c r="B19" s="25" t="s">
        <v>19</v>
      </c>
      <c r="C19" s="1">
        <v>9.4032800000000005</v>
      </c>
      <c r="D19" s="1">
        <v>35.068480000000001</v>
      </c>
      <c r="E19" s="1">
        <v>46.936630000000001</v>
      </c>
      <c r="F19" s="1">
        <v>14.29623</v>
      </c>
      <c r="G19" s="1">
        <f t="shared" si="2"/>
        <v>11.7501</v>
      </c>
      <c r="H19" s="1">
        <f t="shared" si="2"/>
        <v>11.11946</v>
      </c>
      <c r="I19" s="1">
        <v>0.94267000000000001</v>
      </c>
      <c r="J19" s="1">
        <v>2.5821399999999999</v>
      </c>
      <c r="K19" s="1">
        <v>0</v>
      </c>
      <c r="L19" s="1">
        <v>1.1353599999999999</v>
      </c>
      <c r="M19" s="1">
        <v>1.58243</v>
      </c>
      <c r="N19" s="1">
        <v>2.4968900000000001</v>
      </c>
      <c r="O19" s="1">
        <v>9.2249999999999996</v>
      </c>
      <c r="P19" s="1">
        <v>4.9050700000000003</v>
      </c>
      <c r="Q19" s="32">
        <v>5</v>
      </c>
    </row>
    <row r="20" spans="1:17" ht="17.45" customHeight="1" x14ac:dyDescent="0.2">
      <c r="A20" s="23">
        <v>6</v>
      </c>
      <c r="B20" s="25" t="s">
        <v>20</v>
      </c>
      <c r="C20" s="1">
        <v>48.106839999999998</v>
      </c>
      <c r="D20" s="1">
        <v>2.9556100000000001</v>
      </c>
      <c r="E20" s="1">
        <v>57.027070000000002</v>
      </c>
      <c r="F20" s="1">
        <v>10.109160000000001</v>
      </c>
      <c r="G20" s="1">
        <f t="shared" si="2"/>
        <v>31.312179999999998</v>
      </c>
      <c r="H20" s="1">
        <f t="shared" si="2"/>
        <v>4.9731100000000001</v>
      </c>
      <c r="I20" s="1">
        <v>12.91939</v>
      </c>
      <c r="J20" s="1">
        <v>1.2161200000000001</v>
      </c>
      <c r="K20" s="1">
        <v>6.0150499999999996</v>
      </c>
      <c r="L20" s="1">
        <v>0.75956999999999997</v>
      </c>
      <c r="M20" s="1">
        <v>5.6975300000000004</v>
      </c>
      <c r="N20" s="1">
        <v>0.13699</v>
      </c>
      <c r="O20" s="1">
        <v>6.6802099999999998</v>
      </c>
      <c r="P20" s="1">
        <v>2.86043</v>
      </c>
      <c r="Q20" s="32">
        <v>6</v>
      </c>
    </row>
    <row r="21" spans="1:17" ht="17.45" customHeight="1" x14ac:dyDescent="0.2">
      <c r="A21" s="23">
        <v>7</v>
      </c>
      <c r="B21" s="26" t="s">
        <v>21</v>
      </c>
      <c r="C21" s="1">
        <v>0</v>
      </c>
      <c r="D21" s="1">
        <v>0</v>
      </c>
      <c r="E21" s="1">
        <v>0</v>
      </c>
      <c r="F21" s="1">
        <v>0</v>
      </c>
      <c r="G21" s="1">
        <f t="shared" si="2"/>
        <v>0</v>
      </c>
      <c r="H21" s="1">
        <f t="shared" si="2"/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32">
        <v>7</v>
      </c>
    </row>
    <row r="22" spans="1:17" ht="17.45" customHeight="1" x14ac:dyDescent="0.2">
      <c r="A22" s="23">
        <v>8</v>
      </c>
      <c r="B22" s="25" t="s">
        <v>25</v>
      </c>
      <c r="C22" s="1">
        <v>222.17590000000001</v>
      </c>
      <c r="D22" s="1">
        <v>32.291310000000003</v>
      </c>
      <c r="E22" s="1">
        <v>175.14877999999999</v>
      </c>
      <c r="F22" s="1">
        <v>13.29008</v>
      </c>
      <c r="G22" s="1">
        <f t="shared" si="2"/>
        <v>266.37500999999997</v>
      </c>
      <c r="H22" s="1">
        <f t="shared" si="2"/>
        <v>28.318739999999998</v>
      </c>
      <c r="I22" s="1">
        <v>40.793349999999997</v>
      </c>
      <c r="J22" s="1">
        <v>5.5087299999999999</v>
      </c>
      <c r="K22" s="1">
        <v>40.739350000000002</v>
      </c>
      <c r="L22" s="1">
        <v>8.2927099999999996</v>
      </c>
      <c r="M22" s="1">
        <v>59.147649999999999</v>
      </c>
      <c r="N22" s="1">
        <v>6.9863</v>
      </c>
      <c r="O22" s="1">
        <v>125.69466</v>
      </c>
      <c r="P22" s="1">
        <v>7.5309999999999997</v>
      </c>
      <c r="Q22" s="32">
        <v>8</v>
      </c>
    </row>
    <row r="23" spans="1:17" ht="17.45" customHeight="1" x14ac:dyDescent="0.2">
      <c r="A23" s="23">
        <v>9</v>
      </c>
      <c r="B23" s="26" t="s">
        <v>26</v>
      </c>
      <c r="C23" s="1">
        <v>0</v>
      </c>
      <c r="D23" s="1">
        <v>2.5104099999999998</v>
      </c>
      <c r="E23" s="1">
        <v>0</v>
      </c>
      <c r="F23" s="1">
        <v>7.4753099999999995</v>
      </c>
      <c r="G23" s="1">
        <f t="shared" si="2"/>
        <v>0</v>
      </c>
      <c r="H23" s="1">
        <f t="shared" si="2"/>
        <v>0.55015000000000003</v>
      </c>
      <c r="I23" s="1">
        <v>0</v>
      </c>
      <c r="J23" s="1">
        <v>0.55015000000000003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32">
        <v>9</v>
      </c>
    </row>
    <row r="24" spans="1:17" ht="17.45" customHeight="1" x14ac:dyDescent="0.2">
      <c r="A24" s="23">
        <v>10</v>
      </c>
      <c r="B24" s="27" t="s">
        <v>27</v>
      </c>
      <c r="C24" s="1">
        <v>865.76612</v>
      </c>
      <c r="D24" s="1">
        <v>8210.5249700000004</v>
      </c>
      <c r="E24" s="1">
        <v>647.05576000000008</v>
      </c>
      <c r="F24" s="1">
        <v>7663.7110899999998</v>
      </c>
      <c r="G24" s="1">
        <f t="shared" si="2"/>
        <v>1616.20568</v>
      </c>
      <c r="H24" s="1">
        <f t="shared" si="2"/>
        <v>10058.442790000001</v>
      </c>
      <c r="I24" s="1">
        <v>114.1349</v>
      </c>
      <c r="J24" s="1">
        <v>2048.8083700000002</v>
      </c>
      <c r="K24" s="1">
        <v>188.87511000000001</v>
      </c>
      <c r="L24" s="1">
        <v>2420.17427</v>
      </c>
      <c r="M24" s="1">
        <v>730.61995000000002</v>
      </c>
      <c r="N24" s="1">
        <v>2724.2873800000002</v>
      </c>
      <c r="O24" s="1">
        <v>582.57572000000005</v>
      </c>
      <c r="P24" s="1">
        <v>2865.1727700000001</v>
      </c>
      <c r="Q24" s="32">
        <v>10</v>
      </c>
    </row>
    <row r="25" spans="1:17" ht="17.45" customHeight="1" x14ac:dyDescent="0.2">
      <c r="A25" s="23">
        <v>11</v>
      </c>
      <c r="B25" s="25" t="s">
        <v>28</v>
      </c>
      <c r="C25" s="1">
        <v>361.53356000000002</v>
      </c>
      <c r="D25" s="1">
        <v>67.590519999999998</v>
      </c>
      <c r="E25" s="1">
        <v>333.51994999999999</v>
      </c>
      <c r="F25" s="1">
        <v>51.839379999999998</v>
      </c>
      <c r="G25" s="1">
        <f t="shared" si="2"/>
        <v>367.93371000000002</v>
      </c>
      <c r="H25" s="1">
        <f t="shared" si="2"/>
        <v>75.401389999999992</v>
      </c>
      <c r="I25" s="1">
        <v>81.286670000000001</v>
      </c>
      <c r="J25" s="1">
        <v>8.8987499999999997</v>
      </c>
      <c r="K25" s="1">
        <v>98.256630000000001</v>
      </c>
      <c r="L25" s="1">
        <v>8.0695700000000006</v>
      </c>
      <c r="M25" s="1">
        <v>77.460160000000002</v>
      </c>
      <c r="N25" s="1">
        <v>35.975149999999999</v>
      </c>
      <c r="O25" s="1">
        <v>110.93025</v>
      </c>
      <c r="P25" s="1">
        <v>22.457920000000001</v>
      </c>
      <c r="Q25" s="32">
        <v>11</v>
      </c>
    </row>
    <row r="26" spans="1:17" ht="17.45" customHeight="1" x14ac:dyDescent="0.2">
      <c r="A26" s="23">
        <v>12</v>
      </c>
      <c r="B26" s="25" t="s">
        <v>29</v>
      </c>
      <c r="C26" s="1">
        <v>368.04343999999998</v>
      </c>
      <c r="D26" s="1">
        <v>129.55295000000001</v>
      </c>
      <c r="E26" s="1">
        <v>352.61401000000001</v>
      </c>
      <c r="F26" s="1">
        <v>238.06648999999999</v>
      </c>
      <c r="G26" s="1">
        <f t="shared" si="2"/>
        <v>460.73127999999997</v>
      </c>
      <c r="H26" s="1">
        <f t="shared" si="2"/>
        <v>268.92152000000004</v>
      </c>
      <c r="I26" s="1">
        <v>117.32126</v>
      </c>
      <c r="J26" s="1">
        <v>72.555350000000004</v>
      </c>
      <c r="K26" s="1">
        <v>96.155270000000002</v>
      </c>
      <c r="L26" s="1">
        <v>64.516419999999997</v>
      </c>
      <c r="M26" s="1">
        <v>108.64109999999999</v>
      </c>
      <c r="N26" s="1">
        <v>69.23912</v>
      </c>
      <c r="O26" s="1">
        <v>138.61365000000001</v>
      </c>
      <c r="P26" s="1">
        <v>62.61063</v>
      </c>
      <c r="Q26" s="32">
        <v>12</v>
      </c>
    </row>
    <row r="27" spans="1:17" ht="17.45" customHeight="1" x14ac:dyDescent="0.2">
      <c r="A27" s="23">
        <v>13</v>
      </c>
      <c r="B27" s="25" t="s">
        <v>30</v>
      </c>
      <c r="C27" s="1">
        <v>158.95008000000001</v>
      </c>
      <c r="D27" s="1">
        <v>13.30185</v>
      </c>
      <c r="E27" s="1">
        <v>118.62218999999999</v>
      </c>
      <c r="F27" s="1">
        <v>37.858659999999993</v>
      </c>
      <c r="G27" s="1">
        <f t="shared" si="2"/>
        <v>112.08030000000001</v>
      </c>
      <c r="H27" s="1">
        <f t="shared" si="2"/>
        <v>31.363229999999998</v>
      </c>
      <c r="I27" s="1">
        <v>27.277729999999998</v>
      </c>
      <c r="J27" s="1">
        <v>8.6081699999999994</v>
      </c>
      <c r="K27" s="1">
        <v>28.128969999999999</v>
      </c>
      <c r="L27" s="1">
        <v>4.4973599999999996</v>
      </c>
      <c r="M27" s="1">
        <v>22.447900000000001</v>
      </c>
      <c r="N27" s="1">
        <v>4.0977100000000002</v>
      </c>
      <c r="O27" s="1">
        <v>34.225700000000003</v>
      </c>
      <c r="P27" s="1">
        <v>14.159990000000001</v>
      </c>
      <c r="Q27" s="32">
        <v>13</v>
      </c>
    </row>
    <row r="28" spans="1:17" ht="17.45" customHeight="1" x14ac:dyDescent="0.2">
      <c r="A28" s="23">
        <v>14</v>
      </c>
      <c r="B28" s="25" t="s">
        <v>31</v>
      </c>
      <c r="C28" s="1">
        <v>849.59911999999997</v>
      </c>
      <c r="D28" s="1">
        <v>58.530160000000002</v>
      </c>
      <c r="E28" s="1">
        <v>927.21424999999999</v>
      </c>
      <c r="F28" s="1">
        <v>71.100129999999993</v>
      </c>
      <c r="G28" s="1">
        <f t="shared" si="2"/>
        <v>893.25617000000011</v>
      </c>
      <c r="H28" s="1">
        <f t="shared" si="2"/>
        <v>60.971800000000002</v>
      </c>
      <c r="I28" s="1">
        <v>204.07898</v>
      </c>
      <c r="J28" s="1">
        <v>10.177759999999999</v>
      </c>
      <c r="K28" s="1">
        <v>208.63283000000001</v>
      </c>
      <c r="L28" s="1">
        <v>4.0579700000000001</v>
      </c>
      <c r="M28" s="1">
        <v>189.26813000000001</v>
      </c>
      <c r="N28" s="1">
        <v>24.529530000000001</v>
      </c>
      <c r="O28" s="1">
        <v>291.27623</v>
      </c>
      <c r="P28" s="1">
        <v>22.20654</v>
      </c>
      <c r="Q28" s="32">
        <v>14</v>
      </c>
    </row>
    <row r="29" spans="1:17" ht="17.45" customHeight="1" x14ac:dyDescent="0.2">
      <c r="A29" s="23">
        <v>15</v>
      </c>
      <c r="B29" s="26" t="s">
        <v>32</v>
      </c>
      <c r="C29" s="1">
        <v>0</v>
      </c>
      <c r="D29" s="1">
        <v>510.47316000000001</v>
      </c>
      <c r="E29" s="1">
        <v>0</v>
      </c>
      <c r="F29" s="1">
        <v>451.38524000000001</v>
      </c>
      <c r="G29" s="1">
        <f t="shared" si="2"/>
        <v>0</v>
      </c>
      <c r="H29" s="1">
        <f t="shared" si="2"/>
        <v>483.91205000000002</v>
      </c>
      <c r="I29" s="1">
        <v>0</v>
      </c>
      <c r="J29" s="1">
        <v>175.61668</v>
      </c>
      <c r="K29" s="1">
        <v>0</v>
      </c>
      <c r="L29" s="1">
        <v>104.16833</v>
      </c>
      <c r="M29" s="1">
        <v>0</v>
      </c>
      <c r="N29" s="1">
        <v>106.27553</v>
      </c>
      <c r="O29" s="1">
        <v>0</v>
      </c>
      <c r="P29" s="1">
        <v>97.851510000000005</v>
      </c>
      <c r="Q29" s="32">
        <v>15</v>
      </c>
    </row>
    <row r="30" spans="1:17" ht="17.45" customHeight="1" x14ac:dyDescent="0.2">
      <c r="A30" s="23">
        <v>16</v>
      </c>
      <c r="B30" s="26" t="s">
        <v>33</v>
      </c>
      <c r="C30" s="1">
        <v>90.996189999999999</v>
      </c>
      <c r="D30" s="1">
        <v>18.37857</v>
      </c>
      <c r="E30" s="1">
        <v>116.14803999999999</v>
      </c>
      <c r="F30" s="1">
        <v>13.340680000000001</v>
      </c>
      <c r="G30" s="1">
        <f t="shared" si="2"/>
        <v>137.71663999999998</v>
      </c>
      <c r="H30" s="1">
        <f t="shared" si="2"/>
        <v>37.595879999999994</v>
      </c>
      <c r="I30" s="1">
        <v>29.476800000000001</v>
      </c>
      <c r="J30" s="1">
        <v>1.4332800000000001</v>
      </c>
      <c r="K30" s="1">
        <v>33.085650000000001</v>
      </c>
      <c r="L30" s="1">
        <v>29.237030000000001</v>
      </c>
      <c r="M30" s="1">
        <v>32.5747</v>
      </c>
      <c r="N30" s="1">
        <v>3.1126999999999998</v>
      </c>
      <c r="O30" s="1">
        <v>42.57949</v>
      </c>
      <c r="P30" s="1">
        <v>3.8128700000000002</v>
      </c>
      <c r="Q30" s="32">
        <v>16</v>
      </c>
    </row>
    <row r="31" spans="1:17" ht="17.45" customHeight="1" x14ac:dyDescent="0.2">
      <c r="A31" s="23">
        <v>17</v>
      </c>
      <c r="B31" s="25" t="s">
        <v>34</v>
      </c>
      <c r="C31" s="1">
        <v>450.89370000000002</v>
      </c>
      <c r="D31" s="1">
        <v>83.591130000000007</v>
      </c>
      <c r="E31" s="1">
        <v>497.67531000000002</v>
      </c>
      <c r="F31" s="1">
        <v>68.296679999999995</v>
      </c>
      <c r="G31" s="1">
        <f t="shared" si="2"/>
        <v>580.42607999999996</v>
      </c>
      <c r="H31" s="1">
        <f t="shared" si="2"/>
        <v>173.51121999999998</v>
      </c>
      <c r="I31" s="1">
        <v>152.70510999999999</v>
      </c>
      <c r="J31" s="1">
        <v>33.106360000000002</v>
      </c>
      <c r="K31" s="1">
        <v>132.44385</v>
      </c>
      <c r="L31" s="1">
        <v>46.522390000000001</v>
      </c>
      <c r="M31" s="1">
        <v>150.76514</v>
      </c>
      <c r="N31" s="1">
        <v>50.070709999999998</v>
      </c>
      <c r="O31" s="1">
        <v>144.51197999999999</v>
      </c>
      <c r="P31" s="1">
        <v>43.81176</v>
      </c>
      <c r="Q31" s="32">
        <v>17</v>
      </c>
    </row>
    <row r="32" spans="1:17" ht="17.45" customHeight="1" x14ac:dyDescent="0.2">
      <c r="A32" s="23">
        <v>18</v>
      </c>
      <c r="B32" s="25" t="s">
        <v>35</v>
      </c>
      <c r="C32" s="1">
        <v>140.06711999999999</v>
      </c>
      <c r="D32" s="1">
        <v>93.284649999999999</v>
      </c>
      <c r="E32" s="1">
        <v>158.04490000000001</v>
      </c>
      <c r="F32" s="1">
        <v>64.517089999999996</v>
      </c>
      <c r="G32" s="1">
        <f t="shared" si="2"/>
        <v>184.48927000000003</v>
      </c>
      <c r="H32" s="1">
        <f t="shared" si="2"/>
        <v>77.125799999999998</v>
      </c>
      <c r="I32" s="1">
        <v>55.495690000000003</v>
      </c>
      <c r="J32" s="1">
        <v>12.03842</v>
      </c>
      <c r="K32" s="1">
        <v>52.073889999999999</v>
      </c>
      <c r="L32" s="1">
        <v>17.16826</v>
      </c>
      <c r="M32" s="1">
        <v>36.8386</v>
      </c>
      <c r="N32" s="1">
        <v>11.459860000000001</v>
      </c>
      <c r="O32" s="1">
        <v>40.081090000000003</v>
      </c>
      <c r="P32" s="1">
        <v>36.45926</v>
      </c>
      <c r="Q32" s="32">
        <v>18</v>
      </c>
    </row>
    <row r="33" spans="1:17" ht="17.45" customHeight="1" x14ac:dyDescent="0.2">
      <c r="A33" s="23">
        <v>19</v>
      </c>
      <c r="B33" s="25" t="s">
        <v>36</v>
      </c>
      <c r="C33" s="1">
        <v>55.289000000000001</v>
      </c>
      <c r="D33" s="1">
        <v>0</v>
      </c>
      <c r="E33" s="1">
        <v>50.563919999999996</v>
      </c>
      <c r="F33" s="1">
        <v>0</v>
      </c>
      <c r="G33" s="1">
        <f t="shared" si="2"/>
        <v>88.285720000000012</v>
      </c>
      <c r="H33" s="1">
        <f t="shared" si="2"/>
        <v>0.80923</v>
      </c>
      <c r="I33" s="1">
        <v>25.936800000000002</v>
      </c>
      <c r="J33" s="1">
        <v>0</v>
      </c>
      <c r="K33" s="1">
        <v>22.92267</v>
      </c>
      <c r="L33" s="1">
        <v>0.80923</v>
      </c>
      <c r="M33" s="1">
        <v>17.693750000000001</v>
      </c>
      <c r="N33" s="1">
        <v>0</v>
      </c>
      <c r="O33" s="1">
        <v>21.732500000000002</v>
      </c>
      <c r="P33" s="1">
        <v>0</v>
      </c>
      <c r="Q33" s="32">
        <v>19</v>
      </c>
    </row>
    <row r="34" spans="1:17" ht="17.45" customHeight="1" x14ac:dyDescent="0.2">
      <c r="A34" s="23">
        <v>20</v>
      </c>
      <c r="B34" s="27" t="s">
        <v>37</v>
      </c>
      <c r="C34" s="1">
        <v>1542.64238</v>
      </c>
      <c r="D34" s="1">
        <v>1539.84853</v>
      </c>
      <c r="E34" s="1">
        <v>2003.9603999999999</v>
      </c>
      <c r="F34" s="1">
        <v>952.29775000000006</v>
      </c>
      <c r="G34" s="1">
        <f t="shared" si="2"/>
        <v>1629.8581199999999</v>
      </c>
      <c r="H34" s="1">
        <f t="shared" si="2"/>
        <v>809.03905000000009</v>
      </c>
      <c r="I34" s="1">
        <v>594.65571</v>
      </c>
      <c r="J34" s="1">
        <v>227.56325000000001</v>
      </c>
      <c r="K34" s="1">
        <v>383.07697000000002</v>
      </c>
      <c r="L34" s="1">
        <v>210.05051</v>
      </c>
      <c r="M34" s="1">
        <v>316.02184</v>
      </c>
      <c r="N34" s="1">
        <v>206.11578</v>
      </c>
      <c r="O34" s="1">
        <v>336.10359999999997</v>
      </c>
      <c r="P34" s="1">
        <v>165.30950999999999</v>
      </c>
      <c r="Q34" s="32">
        <v>20</v>
      </c>
    </row>
    <row r="35" spans="1:17" ht="17.45" customHeight="1" x14ac:dyDescent="0.2">
      <c r="A35" s="23">
        <v>21</v>
      </c>
      <c r="B35" s="25" t="s">
        <v>22</v>
      </c>
      <c r="C35" s="1">
        <v>7076.5976499999997</v>
      </c>
      <c r="D35" s="1">
        <v>4211.5023199999996</v>
      </c>
      <c r="E35" s="1">
        <v>5509.4184400000004</v>
      </c>
      <c r="F35" s="1">
        <v>3453.5459900000001</v>
      </c>
      <c r="G35" s="1">
        <f t="shared" si="2"/>
        <v>2096.9628400000001</v>
      </c>
      <c r="H35" s="1">
        <f t="shared" si="2"/>
        <v>4049.6002600000002</v>
      </c>
      <c r="I35" s="1">
        <v>478.15291999999999</v>
      </c>
      <c r="J35" s="1">
        <v>1008.65452</v>
      </c>
      <c r="K35" s="1">
        <v>593.99099000000001</v>
      </c>
      <c r="L35" s="1">
        <v>1019.44273</v>
      </c>
      <c r="M35" s="1">
        <v>537.01035000000002</v>
      </c>
      <c r="N35" s="1">
        <v>957.66673000000003</v>
      </c>
      <c r="O35" s="1">
        <v>487.80858000000001</v>
      </c>
      <c r="P35" s="1">
        <v>1063.83628</v>
      </c>
      <c r="Q35" s="32">
        <v>21</v>
      </c>
    </row>
    <row r="36" spans="1:17" ht="17.45" customHeight="1" x14ac:dyDescent="0.2">
      <c r="A36" s="23">
        <v>22</v>
      </c>
      <c r="B36" s="25" t="s">
        <v>23</v>
      </c>
      <c r="C36" s="1">
        <v>57.423259999999999</v>
      </c>
      <c r="D36" s="1">
        <v>86.985590000000002</v>
      </c>
      <c r="E36" s="1">
        <v>21.35313</v>
      </c>
      <c r="F36" s="1">
        <v>141.29096000000001</v>
      </c>
      <c r="G36" s="1">
        <f t="shared" si="2"/>
        <v>19.601510000000001</v>
      </c>
      <c r="H36" s="1">
        <f t="shared" si="2"/>
        <v>108.13300000000001</v>
      </c>
      <c r="I36" s="1">
        <v>6.3048000000000002</v>
      </c>
      <c r="J36" s="1">
        <v>18.04532</v>
      </c>
      <c r="K36" s="1">
        <v>3.67896</v>
      </c>
      <c r="L36" s="1">
        <v>28.60275</v>
      </c>
      <c r="M36" s="1">
        <v>3.1481400000000002</v>
      </c>
      <c r="N36" s="1">
        <v>32.201900000000002</v>
      </c>
      <c r="O36" s="1">
        <v>6.4696100000000003</v>
      </c>
      <c r="P36" s="1">
        <v>29.28303</v>
      </c>
      <c r="Q36" s="32">
        <v>22</v>
      </c>
    </row>
    <row r="37" spans="1:17" ht="17.45" customHeight="1" x14ac:dyDescent="0.2">
      <c r="A37" s="23">
        <v>23</v>
      </c>
      <c r="B37" s="25" t="s">
        <v>24</v>
      </c>
      <c r="C37" s="1">
        <v>122.38352999999999</v>
      </c>
      <c r="D37" s="1">
        <v>83.474329999999995</v>
      </c>
      <c r="E37" s="1">
        <v>95.871230000000011</v>
      </c>
      <c r="F37" s="1">
        <v>48.472210000000004</v>
      </c>
      <c r="G37" s="1">
        <f t="shared" si="2"/>
        <v>22.15767</v>
      </c>
      <c r="H37" s="1">
        <f t="shared" si="2"/>
        <v>58.100650000000002</v>
      </c>
      <c r="I37" s="1">
        <v>2.9873599999999998</v>
      </c>
      <c r="J37" s="1">
        <v>6.6942199999999996</v>
      </c>
      <c r="K37" s="1">
        <v>4.1466099999999999</v>
      </c>
      <c r="L37" s="1">
        <v>18.92174</v>
      </c>
      <c r="M37" s="1">
        <v>7.9583399999999997</v>
      </c>
      <c r="N37" s="1">
        <v>14.32612</v>
      </c>
      <c r="O37" s="1">
        <v>7.0653600000000001</v>
      </c>
      <c r="P37" s="1">
        <v>18.158570000000001</v>
      </c>
      <c r="Q37" s="32">
        <v>23</v>
      </c>
    </row>
    <row r="38" spans="1:17" ht="17.45" customHeight="1" x14ac:dyDescent="0.2">
      <c r="A38" s="23">
        <v>24</v>
      </c>
      <c r="B38" s="27" t="s">
        <v>38</v>
      </c>
      <c r="C38" s="1">
        <v>7232.9963100000004</v>
      </c>
      <c r="D38" s="1">
        <v>1560.00342</v>
      </c>
      <c r="E38" s="1">
        <v>6682.7049500000003</v>
      </c>
      <c r="F38" s="1">
        <v>1502.5845400000001</v>
      </c>
      <c r="G38" s="1">
        <f t="shared" si="2"/>
        <v>6578.2505700000002</v>
      </c>
      <c r="H38" s="1">
        <f t="shared" si="2"/>
        <v>1635.26701</v>
      </c>
      <c r="I38" s="1">
        <v>1488.4682299999999</v>
      </c>
      <c r="J38" s="1">
        <v>430.55865</v>
      </c>
      <c r="K38" s="1">
        <v>1687.37796</v>
      </c>
      <c r="L38" s="1">
        <v>376.49678</v>
      </c>
      <c r="M38" s="1">
        <v>1683.64878</v>
      </c>
      <c r="N38" s="1">
        <v>392.86604</v>
      </c>
      <c r="O38" s="1">
        <v>1718.7556</v>
      </c>
      <c r="P38" s="1">
        <v>435.34554000000003</v>
      </c>
      <c r="Q38" s="32">
        <v>24</v>
      </c>
    </row>
    <row r="39" spans="1:17" ht="17.45" customHeight="1" x14ac:dyDescent="0.2">
      <c r="A39" s="23">
        <v>25</v>
      </c>
      <c r="B39" s="27" t="s">
        <v>39</v>
      </c>
      <c r="C39" s="1">
        <v>5313.31369</v>
      </c>
      <c r="D39" s="1">
        <v>3467.3150500000002</v>
      </c>
      <c r="E39" s="1">
        <v>5505.3612299999995</v>
      </c>
      <c r="F39" s="1">
        <v>3332.75117</v>
      </c>
      <c r="G39" s="1">
        <f t="shared" si="2"/>
        <v>2902.2625899999998</v>
      </c>
      <c r="H39" s="1">
        <f t="shared" si="2"/>
        <v>3858.4625900000001</v>
      </c>
      <c r="I39" s="1">
        <v>759.02021000000002</v>
      </c>
      <c r="J39" s="1">
        <v>806.17336999999998</v>
      </c>
      <c r="K39" s="1">
        <v>801.73302999999999</v>
      </c>
      <c r="L39" s="1">
        <v>937.34389999999996</v>
      </c>
      <c r="M39" s="1">
        <v>682.60535000000004</v>
      </c>
      <c r="N39" s="1">
        <v>1001.53883</v>
      </c>
      <c r="O39" s="1">
        <v>658.904</v>
      </c>
      <c r="P39" s="1">
        <v>1113.4064900000001</v>
      </c>
      <c r="Q39" s="32">
        <v>25</v>
      </c>
    </row>
    <row r="40" spans="1:17" ht="17.45" customHeight="1" x14ac:dyDescent="0.2">
      <c r="A40" s="23">
        <v>26</v>
      </c>
      <c r="B40" s="27" t="s">
        <v>40</v>
      </c>
      <c r="C40" s="1">
        <v>197.25713999999999</v>
      </c>
      <c r="D40" s="1">
        <v>6703.2611299999999</v>
      </c>
      <c r="E40" s="1">
        <v>173.76554999999999</v>
      </c>
      <c r="F40" s="1">
        <v>5741.7847999999994</v>
      </c>
      <c r="G40" s="1">
        <f t="shared" si="2"/>
        <v>197.01655</v>
      </c>
      <c r="H40" s="1">
        <f t="shared" si="2"/>
        <v>5081.5223100000003</v>
      </c>
      <c r="I40" s="1">
        <v>61.28051</v>
      </c>
      <c r="J40" s="1">
        <v>1418.8461299999999</v>
      </c>
      <c r="K40" s="1">
        <v>38.413200000000003</v>
      </c>
      <c r="L40" s="1">
        <v>1223.7297000000001</v>
      </c>
      <c r="M40" s="1">
        <v>40.824750000000002</v>
      </c>
      <c r="N40" s="1">
        <v>1164.4440099999999</v>
      </c>
      <c r="O40" s="1">
        <v>56.498089999999998</v>
      </c>
      <c r="P40" s="1">
        <v>1274.5024699999999</v>
      </c>
      <c r="Q40" s="32">
        <v>26</v>
      </c>
    </row>
    <row r="41" spans="1:17" ht="17.45" customHeight="1" x14ac:dyDescent="0.2">
      <c r="A41" s="23">
        <v>27</v>
      </c>
      <c r="B41" s="27" t="s">
        <v>41</v>
      </c>
      <c r="C41" s="1">
        <v>19721.358520000002</v>
      </c>
      <c r="D41" s="1">
        <v>272029.42586000002</v>
      </c>
      <c r="E41" s="1">
        <v>17528.681499999999</v>
      </c>
      <c r="F41" s="1">
        <v>272216.67773</v>
      </c>
      <c r="G41" s="1">
        <f t="shared" si="2"/>
        <v>16396.675790000001</v>
      </c>
      <c r="H41" s="1">
        <f t="shared" si="2"/>
        <v>302839.90083</v>
      </c>
      <c r="I41" s="1">
        <v>4243.8108899999997</v>
      </c>
      <c r="J41" s="1">
        <v>69019.720149999994</v>
      </c>
      <c r="K41" s="1">
        <v>4282.0812100000003</v>
      </c>
      <c r="L41" s="1">
        <v>75419.355490000002</v>
      </c>
      <c r="M41" s="1">
        <v>3916.9894599999998</v>
      </c>
      <c r="N41" s="1">
        <v>72207.739060000007</v>
      </c>
      <c r="O41" s="1">
        <v>3953.79423</v>
      </c>
      <c r="P41" s="1">
        <v>86193.086129999996</v>
      </c>
      <c r="Q41" s="32">
        <v>27</v>
      </c>
    </row>
    <row r="42" spans="1:17" ht="17.45" customHeight="1" x14ac:dyDescent="0.2">
      <c r="A42" s="23">
        <v>28</v>
      </c>
      <c r="B42" s="25" t="s">
        <v>42</v>
      </c>
      <c r="C42" s="1">
        <v>52.693989999999999</v>
      </c>
      <c r="D42" s="1">
        <v>44.942639999999997</v>
      </c>
      <c r="E42" s="1">
        <v>41.061489999999999</v>
      </c>
      <c r="F42" s="1">
        <v>23.160039999999999</v>
      </c>
      <c r="G42" s="1">
        <f t="shared" si="2"/>
        <v>25.810140000000001</v>
      </c>
      <c r="H42" s="1">
        <f t="shared" si="2"/>
        <v>14.504069999999999</v>
      </c>
      <c r="I42" s="1">
        <v>4.8197700000000001</v>
      </c>
      <c r="J42" s="1">
        <v>7.9241599999999996</v>
      </c>
      <c r="K42" s="1">
        <v>9.0905900000000006</v>
      </c>
      <c r="L42" s="1">
        <v>2.7184499999999998</v>
      </c>
      <c r="M42" s="1">
        <v>0.4874</v>
      </c>
      <c r="N42" s="1">
        <v>1.9314</v>
      </c>
      <c r="O42" s="1">
        <v>11.412380000000001</v>
      </c>
      <c r="P42" s="1">
        <v>1.9300600000000001</v>
      </c>
      <c r="Q42" s="32">
        <v>28</v>
      </c>
    </row>
    <row r="43" spans="1:17" ht="17.45" customHeight="1" x14ac:dyDescent="0.2">
      <c r="A43" s="23">
        <v>29</v>
      </c>
      <c r="B43" s="27" t="s">
        <v>43</v>
      </c>
      <c r="C43" s="1">
        <v>6442.0110400000003</v>
      </c>
      <c r="D43" s="1">
        <v>5943.7118899999996</v>
      </c>
      <c r="E43" s="1">
        <v>7325.2967499999995</v>
      </c>
      <c r="F43" s="1">
        <v>5372.8680399999994</v>
      </c>
      <c r="G43" s="1">
        <f t="shared" si="2"/>
        <v>8275.9640299999992</v>
      </c>
      <c r="H43" s="1">
        <f t="shared" si="2"/>
        <v>4923.1882100000003</v>
      </c>
      <c r="I43" s="1">
        <v>2057.6575400000002</v>
      </c>
      <c r="J43" s="1">
        <v>1223.23659</v>
      </c>
      <c r="K43" s="1">
        <v>2044.6855700000001</v>
      </c>
      <c r="L43" s="1">
        <v>1285.35745</v>
      </c>
      <c r="M43" s="1">
        <v>1912.42228</v>
      </c>
      <c r="N43" s="1">
        <v>1161.3711699999999</v>
      </c>
      <c r="O43" s="1">
        <v>2261.1986400000001</v>
      </c>
      <c r="P43" s="1">
        <v>1253.223</v>
      </c>
      <c r="Q43" s="32">
        <v>29</v>
      </c>
    </row>
    <row r="44" spans="1:17" ht="17.45" customHeight="1" x14ac:dyDescent="0.2">
      <c r="A44" s="23">
        <v>30</v>
      </c>
      <c r="B44" s="26" t="s">
        <v>44</v>
      </c>
      <c r="C44" s="1">
        <v>0</v>
      </c>
      <c r="D44" s="1">
        <v>0</v>
      </c>
      <c r="E44" s="1">
        <v>0</v>
      </c>
      <c r="F44" s="1">
        <v>0</v>
      </c>
      <c r="G44" s="1">
        <f t="shared" si="2"/>
        <v>0</v>
      </c>
      <c r="H44" s="1">
        <f t="shared" si="2"/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32">
        <v>30</v>
      </c>
    </row>
    <row r="45" spans="1:17" ht="17.45" customHeight="1" x14ac:dyDescent="0.2">
      <c r="A45" s="23">
        <v>31</v>
      </c>
      <c r="B45" s="25" t="s">
        <v>45</v>
      </c>
      <c r="C45" s="1">
        <v>211.82406</v>
      </c>
      <c r="D45" s="1">
        <v>34.660400000000003</v>
      </c>
      <c r="E45" s="1">
        <v>212.41623000000001</v>
      </c>
      <c r="F45" s="1">
        <v>18.373910000000002</v>
      </c>
      <c r="G45" s="1">
        <f t="shared" si="2"/>
        <v>162.95229999999998</v>
      </c>
      <c r="H45" s="1">
        <f t="shared" si="2"/>
        <v>43.997609999999995</v>
      </c>
      <c r="I45" s="1">
        <v>39.890099999999997</v>
      </c>
      <c r="J45" s="1">
        <v>7.1524599999999996</v>
      </c>
      <c r="K45" s="1">
        <v>39.98968</v>
      </c>
      <c r="L45" s="1">
        <v>13.043480000000001</v>
      </c>
      <c r="M45" s="1">
        <v>37.898629999999997</v>
      </c>
      <c r="N45" s="1">
        <v>10.29452</v>
      </c>
      <c r="O45" s="1">
        <v>45.17389</v>
      </c>
      <c r="P45" s="1">
        <v>13.507149999999999</v>
      </c>
      <c r="Q45" s="32">
        <v>31</v>
      </c>
    </row>
    <row r="46" spans="1:17" ht="17.45" customHeight="1" x14ac:dyDescent="0.2">
      <c r="A46" s="23">
        <v>32</v>
      </c>
      <c r="B46" s="25" t="s">
        <v>46</v>
      </c>
      <c r="C46" s="1">
        <v>117.98381000000001</v>
      </c>
      <c r="D46" s="1">
        <v>7.8167999999999997</v>
      </c>
      <c r="E46" s="1">
        <v>44.374430000000004</v>
      </c>
      <c r="F46" s="1">
        <v>9.0603799999999985</v>
      </c>
      <c r="G46" s="1">
        <f t="shared" si="2"/>
        <v>25.53829</v>
      </c>
      <c r="H46" s="1">
        <f t="shared" si="2"/>
        <v>7.7942099999999996</v>
      </c>
      <c r="I46" s="1">
        <v>8.6604299999999999</v>
      </c>
      <c r="J46" s="1">
        <v>2.8955199999999999</v>
      </c>
      <c r="K46" s="1">
        <v>4.4267099999999999</v>
      </c>
      <c r="L46" s="1">
        <v>1.9130400000000001</v>
      </c>
      <c r="M46" s="1">
        <v>8.4758999999999993</v>
      </c>
      <c r="N46" s="1">
        <v>0.17807999999999999</v>
      </c>
      <c r="O46" s="1">
        <v>3.97525</v>
      </c>
      <c r="P46" s="1">
        <v>2.8075700000000001</v>
      </c>
      <c r="Q46" s="32">
        <v>32</v>
      </c>
    </row>
    <row r="47" spans="1:17" ht="17.45" customHeight="1" x14ac:dyDescent="0.2">
      <c r="A47" s="23">
        <v>33</v>
      </c>
      <c r="B47" s="27" t="s">
        <v>47</v>
      </c>
      <c r="C47" s="1">
        <v>14840.07819</v>
      </c>
      <c r="D47" s="1">
        <v>14256.45832</v>
      </c>
      <c r="E47" s="1">
        <v>12816.123160000001</v>
      </c>
      <c r="F47" s="1">
        <v>12946.389429999999</v>
      </c>
      <c r="G47" s="1">
        <f t="shared" si="2"/>
        <v>7607.3299500000003</v>
      </c>
      <c r="H47" s="1">
        <f t="shared" si="2"/>
        <v>13544.05847</v>
      </c>
      <c r="I47" s="1">
        <v>1830.2733599999999</v>
      </c>
      <c r="J47" s="1">
        <v>3499.7532000000001</v>
      </c>
      <c r="K47" s="1">
        <v>1963.4295099999999</v>
      </c>
      <c r="L47" s="1">
        <v>3451.9907600000001</v>
      </c>
      <c r="M47" s="1">
        <v>1917.8151800000001</v>
      </c>
      <c r="N47" s="1">
        <v>3051.8807400000001</v>
      </c>
      <c r="O47" s="1">
        <v>1895.8118999999999</v>
      </c>
      <c r="P47" s="1">
        <v>3540.4337700000001</v>
      </c>
      <c r="Q47" s="32">
        <v>33</v>
      </c>
    </row>
    <row r="48" spans="1:17" ht="17.45" customHeight="1" x14ac:dyDescent="0.2">
      <c r="A48" s="23">
        <v>34</v>
      </c>
      <c r="B48" s="27" t="s">
        <v>48</v>
      </c>
      <c r="C48" s="1">
        <v>3047.80953</v>
      </c>
      <c r="D48" s="1">
        <v>7440.0214999999998</v>
      </c>
      <c r="E48" s="1">
        <v>2720.0178700000001</v>
      </c>
      <c r="F48" s="1">
        <v>7074.8405199999997</v>
      </c>
      <c r="G48" s="1">
        <f t="shared" si="2"/>
        <v>2872.3125800000003</v>
      </c>
      <c r="H48" s="1">
        <f t="shared" si="2"/>
        <v>7959.3795399999999</v>
      </c>
      <c r="I48" s="1">
        <v>654.50759000000005</v>
      </c>
      <c r="J48" s="1">
        <v>1800.47361</v>
      </c>
      <c r="K48" s="1">
        <v>656.72956999999997</v>
      </c>
      <c r="L48" s="1">
        <v>2070.4584199999999</v>
      </c>
      <c r="M48" s="1">
        <v>839.34487999999999</v>
      </c>
      <c r="N48" s="1">
        <v>1918.92731</v>
      </c>
      <c r="O48" s="1">
        <v>721.73054000000002</v>
      </c>
      <c r="P48" s="1">
        <v>2169.5201999999999</v>
      </c>
      <c r="Q48" s="32">
        <v>34</v>
      </c>
    </row>
    <row r="49" spans="1:17" ht="17.45" customHeight="1" x14ac:dyDescent="0.2">
      <c r="A49" s="23">
        <v>35</v>
      </c>
      <c r="B49" s="25" t="s">
        <v>49</v>
      </c>
      <c r="C49" s="1">
        <v>1042.6182100000001</v>
      </c>
      <c r="D49" s="1">
        <v>304.20496000000003</v>
      </c>
      <c r="E49" s="1">
        <v>670.63350000000003</v>
      </c>
      <c r="F49" s="1">
        <v>196.66664</v>
      </c>
      <c r="G49" s="1">
        <f t="shared" si="2"/>
        <v>692.25693999999999</v>
      </c>
      <c r="H49" s="1">
        <f t="shared" si="2"/>
        <v>200.11168999999998</v>
      </c>
      <c r="I49" s="1">
        <v>152.08439000000001</v>
      </c>
      <c r="J49" s="1">
        <v>51.372709999999998</v>
      </c>
      <c r="K49" s="1">
        <v>211.96456000000001</v>
      </c>
      <c r="L49" s="1">
        <v>28.559380000000001</v>
      </c>
      <c r="M49" s="1">
        <v>161.64183</v>
      </c>
      <c r="N49" s="1">
        <v>67.619789999999995</v>
      </c>
      <c r="O49" s="1">
        <v>166.56616</v>
      </c>
      <c r="P49" s="1">
        <v>52.559809999999999</v>
      </c>
      <c r="Q49" s="32">
        <v>35</v>
      </c>
    </row>
    <row r="50" spans="1:17" ht="17.45" customHeight="1" x14ac:dyDescent="0.2">
      <c r="A50" s="23">
        <v>36</v>
      </c>
      <c r="B50" s="25" t="s">
        <v>50</v>
      </c>
      <c r="C50" s="1">
        <v>8.8272200000000005</v>
      </c>
      <c r="D50" s="1">
        <v>2.57239</v>
      </c>
      <c r="E50" s="1">
        <v>9.5460200000000004</v>
      </c>
      <c r="F50" s="1">
        <v>4.5802300000000002</v>
      </c>
      <c r="G50" s="1">
        <f t="shared" si="2"/>
        <v>12.85778</v>
      </c>
      <c r="H50" s="1">
        <f t="shared" si="2"/>
        <v>1.36717</v>
      </c>
      <c r="I50" s="1">
        <v>0.16284000000000001</v>
      </c>
      <c r="J50" s="1">
        <v>0.42584</v>
      </c>
      <c r="K50" s="1">
        <v>0</v>
      </c>
      <c r="L50" s="1">
        <v>0</v>
      </c>
      <c r="M50" s="1">
        <v>4.55661</v>
      </c>
      <c r="N50" s="1">
        <v>0.76990000000000003</v>
      </c>
      <c r="O50" s="1">
        <v>8.1383299999999998</v>
      </c>
      <c r="P50" s="1">
        <v>0.17143</v>
      </c>
      <c r="Q50" s="32">
        <v>36</v>
      </c>
    </row>
    <row r="51" spans="1:17" ht="17.45" customHeight="1" x14ac:dyDescent="0.2">
      <c r="A51" s="23">
        <v>37</v>
      </c>
      <c r="B51" s="27" t="s">
        <v>51</v>
      </c>
      <c r="C51" s="1">
        <v>7975.3250500000004</v>
      </c>
      <c r="D51" s="1">
        <v>7131.2479199999998</v>
      </c>
      <c r="E51" s="1">
        <v>7624.5109299999995</v>
      </c>
      <c r="F51" s="1">
        <v>7330.1611100000009</v>
      </c>
      <c r="G51" s="1">
        <f t="shared" si="2"/>
        <v>8541.2928100000008</v>
      </c>
      <c r="H51" s="1">
        <f t="shared" si="2"/>
        <v>9115.1164499999995</v>
      </c>
      <c r="I51" s="1">
        <v>1818.5495599999999</v>
      </c>
      <c r="J51" s="1">
        <v>2222.1548899999998</v>
      </c>
      <c r="K51" s="1">
        <v>2373.9151499999998</v>
      </c>
      <c r="L51" s="1">
        <v>2304.5358200000001</v>
      </c>
      <c r="M51" s="1">
        <v>2051.5560099999998</v>
      </c>
      <c r="N51" s="1">
        <v>2070.6157699999999</v>
      </c>
      <c r="O51" s="1">
        <v>2297.2720899999999</v>
      </c>
      <c r="P51" s="1">
        <v>2517.8099699999998</v>
      </c>
      <c r="Q51" s="32">
        <v>37</v>
      </c>
    </row>
    <row r="52" spans="1:17" ht="17.45" customHeight="1" x14ac:dyDescent="0.2">
      <c r="A52" s="23">
        <v>38</v>
      </c>
      <c r="B52" s="25" t="s">
        <v>52</v>
      </c>
      <c r="C52" s="1">
        <v>325900.93341</v>
      </c>
      <c r="D52" s="1">
        <v>42076.813909999997</v>
      </c>
      <c r="E52" s="1">
        <v>320368.86475000001</v>
      </c>
      <c r="F52" s="1">
        <v>37951.395880000004</v>
      </c>
      <c r="G52" s="1">
        <f t="shared" si="2"/>
        <v>322559.3137</v>
      </c>
      <c r="H52" s="1">
        <f t="shared" si="2"/>
        <v>40203.399590000001</v>
      </c>
      <c r="I52" s="1">
        <v>75874.321129999997</v>
      </c>
      <c r="J52" s="1">
        <v>9960.7551700000004</v>
      </c>
      <c r="K52" s="1">
        <v>83768.873080000005</v>
      </c>
      <c r="L52" s="1">
        <v>10315.14804</v>
      </c>
      <c r="M52" s="1">
        <v>79624.343359999999</v>
      </c>
      <c r="N52" s="1">
        <v>9766.5084200000001</v>
      </c>
      <c r="O52" s="1">
        <v>83291.776129999998</v>
      </c>
      <c r="P52" s="1">
        <v>10160.98796</v>
      </c>
      <c r="Q52" s="32">
        <v>38</v>
      </c>
    </row>
    <row r="53" spans="1:17" ht="17.45" customHeight="1" x14ac:dyDescent="0.2">
      <c r="A53" s="23">
        <v>39</v>
      </c>
      <c r="B53" s="26" t="s">
        <v>53</v>
      </c>
      <c r="C53" s="1">
        <v>5.9252700000000003</v>
      </c>
      <c r="D53" s="1">
        <v>5.58779</v>
      </c>
      <c r="E53" s="1">
        <v>11.474300000000001</v>
      </c>
      <c r="F53" s="1">
        <v>1.9677100000000001</v>
      </c>
      <c r="G53" s="1">
        <f t="shared" si="2"/>
        <v>4.3065800000000003</v>
      </c>
      <c r="H53" s="1">
        <f t="shared" si="2"/>
        <v>3.9059300000000001</v>
      </c>
      <c r="I53" s="1">
        <v>1.69763</v>
      </c>
      <c r="J53" s="1">
        <v>0</v>
      </c>
      <c r="K53" s="1">
        <v>0.85279000000000005</v>
      </c>
      <c r="L53" s="1">
        <v>0</v>
      </c>
      <c r="M53" s="1">
        <v>0.91903000000000001</v>
      </c>
      <c r="N53" s="1">
        <v>3.7916400000000001</v>
      </c>
      <c r="O53" s="1">
        <v>0.83713000000000004</v>
      </c>
      <c r="P53" s="1">
        <v>0.11429</v>
      </c>
      <c r="Q53" s="32">
        <v>39</v>
      </c>
    </row>
    <row r="54" spans="1:17" ht="17.25" customHeight="1" x14ac:dyDescent="0.2">
      <c r="A54" s="23">
        <v>40</v>
      </c>
      <c r="B54" s="26" t="s">
        <v>54</v>
      </c>
      <c r="C54" s="1">
        <v>0</v>
      </c>
      <c r="D54" s="1">
        <v>18.26915</v>
      </c>
      <c r="E54" s="1">
        <v>0</v>
      </c>
      <c r="F54" s="1">
        <v>1.9979100000000001</v>
      </c>
      <c r="G54" s="1">
        <f t="shared" si="2"/>
        <v>0</v>
      </c>
      <c r="H54" s="1">
        <f t="shared" si="2"/>
        <v>1.2060899999999999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0.47944999999999999</v>
      </c>
      <c r="O54" s="1">
        <v>0</v>
      </c>
      <c r="P54" s="1">
        <v>0.72663999999999995</v>
      </c>
      <c r="Q54" s="32">
        <v>40</v>
      </c>
    </row>
    <row r="55" spans="1:17" ht="17.25" customHeight="1" x14ac:dyDescent="0.2">
      <c r="A55" s="23">
        <v>41</v>
      </c>
      <c r="B55" s="25" t="s">
        <v>55</v>
      </c>
      <c r="C55" s="1">
        <v>108.8436</v>
      </c>
      <c r="D55" s="1">
        <v>171.61304000000001</v>
      </c>
      <c r="E55" s="1">
        <v>0</v>
      </c>
      <c r="F55" s="1">
        <v>24.532139999999998</v>
      </c>
      <c r="G55" s="1">
        <f t="shared" si="2"/>
        <v>0</v>
      </c>
      <c r="H55" s="1">
        <f t="shared" si="2"/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32">
        <v>41</v>
      </c>
    </row>
    <row r="56" spans="1:17" ht="17.25" customHeight="1" x14ac:dyDescent="0.2">
      <c r="A56" s="23">
        <v>42</v>
      </c>
      <c r="B56" s="25" t="s">
        <v>56</v>
      </c>
      <c r="C56" s="1">
        <v>0.72297999999999996</v>
      </c>
      <c r="D56" s="1">
        <v>24.759499999999999</v>
      </c>
      <c r="E56" s="1">
        <v>15.14404</v>
      </c>
      <c r="F56" s="1">
        <v>0.87195999999999996</v>
      </c>
      <c r="G56" s="1">
        <f t="shared" si="2"/>
        <v>8.2514199999999995</v>
      </c>
      <c r="H56" s="1">
        <f t="shared" si="2"/>
        <v>0</v>
      </c>
      <c r="I56" s="1">
        <v>8.07104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0.18038000000000001</v>
      </c>
      <c r="P56" s="1">
        <v>0</v>
      </c>
      <c r="Q56" s="32">
        <v>42</v>
      </c>
    </row>
    <row r="57" spans="1:17" ht="17.25" customHeight="1" x14ac:dyDescent="0.2">
      <c r="A57" s="23">
        <v>43</v>
      </c>
      <c r="B57" s="25" t="s">
        <v>57</v>
      </c>
      <c r="C57" s="1">
        <v>65.77543</v>
      </c>
      <c r="D57" s="1">
        <v>1623.72263</v>
      </c>
      <c r="E57" s="1">
        <v>32.473780000000005</v>
      </c>
      <c r="F57" s="1">
        <v>1560.2067199999999</v>
      </c>
      <c r="G57" s="1">
        <f t="shared" si="2"/>
        <v>25.245620000000002</v>
      </c>
      <c r="H57" s="1">
        <f t="shared" si="2"/>
        <v>1709.08097</v>
      </c>
      <c r="I57" s="1">
        <v>4.7767600000000003</v>
      </c>
      <c r="J57" s="1">
        <v>457.39890000000003</v>
      </c>
      <c r="K57" s="1">
        <v>7.6563699999999999</v>
      </c>
      <c r="L57" s="1">
        <v>423.01404000000002</v>
      </c>
      <c r="M57" s="1">
        <v>5.33514</v>
      </c>
      <c r="N57" s="1">
        <v>384.19893999999999</v>
      </c>
      <c r="O57" s="1">
        <v>7.4773500000000004</v>
      </c>
      <c r="P57" s="1">
        <v>444.46908999999999</v>
      </c>
      <c r="Q57" s="32">
        <v>43</v>
      </c>
    </row>
    <row r="58" spans="1:17" ht="17.25" customHeight="1" x14ac:dyDescent="0.2">
      <c r="A58" s="23">
        <v>44</v>
      </c>
      <c r="B58" s="27" t="s">
        <v>58</v>
      </c>
      <c r="C58" s="1">
        <v>2613.6704599999998</v>
      </c>
      <c r="D58" s="1">
        <v>553.45438999999999</v>
      </c>
      <c r="E58" s="1">
        <v>2818.6814399999998</v>
      </c>
      <c r="F58" s="1">
        <v>447.70904999999999</v>
      </c>
      <c r="G58" s="1">
        <f t="shared" si="2"/>
        <v>2100.4946399999999</v>
      </c>
      <c r="H58" s="1">
        <f t="shared" si="2"/>
        <v>635.01251000000002</v>
      </c>
      <c r="I58" s="1">
        <v>452.55166000000003</v>
      </c>
      <c r="J58" s="1">
        <v>151.60827</v>
      </c>
      <c r="K58" s="1">
        <v>600.42813000000001</v>
      </c>
      <c r="L58" s="1">
        <v>136.30134000000001</v>
      </c>
      <c r="M58" s="1">
        <v>541.66345000000001</v>
      </c>
      <c r="N58" s="1">
        <v>111.48654000000001</v>
      </c>
      <c r="O58" s="1">
        <v>505.85140000000001</v>
      </c>
      <c r="P58" s="1">
        <v>235.61635999999999</v>
      </c>
      <c r="Q58" s="32">
        <v>44</v>
      </c>
    </row>
    <row r="59" spans="1:17" ht="17.25" customHeight="1" x14ac:dyDescent="0.2">
      <c r="A59" s="23">
        <v>45</v>
      </c>
      <c r="B59" s="25" t="s">
        <v>59</v>
      </c>
      <c r="C59" s="1">
        <v>118.27175</v>
      </c>
      <c r="D59" s="1">
        <v>171.89785000000001</v>
      </c>
      <c r="E59" s="1">
        <v>29.057590000000001</v>
      </c>
      <c r="F59" s="1">
        <v>227.51184000000003</v>
      </c>
      <c r="G59" s="1">
        <f t="shared" si="2"/>
        <v>15.56493</v>
      </c>
      <c r="H59" s="1">
        <f t="shared" si="2"/>
        <v>280.39134999999999</v>
      </c>
      <c r="I59" s="1">
        <v>5.0850099999999996</v>
      </c>
      <c r="J59" s="1">
        <v>38.996040000000001</v>
      </c>
      <c r="K59" s="1">
        <v>5.2186700000000004</v>
      </c>
      <c r="L59" s="1">
        <v>79.741590000000002</v>
      </c>
      <c r="M59" s="1">
        <v>2.38625</v>
      </c>
      <c r="N59" s="1">
        <v>67.724220000000003</v>
      </c>
      <c r="O59" s="1">
        <v>2.875</v>
      </c>
      <c r="P59" s="1">
        <v>93.929500000000004</v>
      </c>
      <c r="Q59" s="32">
        <v>45</v>
      </c>
    </row>
    <row r="60" spans="1:17" ht="17.25" customHeight="1" x14ac:dyDescent="0.2">
      <c r="A60" s="23">
        <v>46</v>
      </c>
      <c r="B60" s="26" t="s">
        <v>60</v>
      </c>
      <c r="C60" s="1">
        <v>0</v>
      </c>
      <c r="D60" s="1">
        <v>206.93947</v>
      </c>
      <c r="E60" s="1">
        <v>0</v>
      </c>
      <c r="F60" s="1">
        <v>197.10863999999998</v>
      </c>
      <c r="G60" s="1">
        <f t="shared" si="2"/>
        <v>0</v>
      </c>
      <c r="H60" s="1">
        <f t="shared" si="2"/>
        <v>189.70345</v>
      </c>
      <c r="I60" s="1">
        <v>0</v>
      </c>
      <c r="J60" s="1">
        <v>61.900730000000003</v>
      </c>
      <c r="K60" s="1">
        <v>0</v>
      </c>
      <c r="L60" s="1">
        <v>47.970419999999997</v>
      </c>
      <c r="M60" s="1">
        <v>0</v>
      </c>
      <c r="N60" s="1">
        <v>51.660670000000003</v>
      </c>
      <c r="O60" s="1">
        <v>0</v>
      </c>
      <c r="P60" s="1">
        <v>28.17163</v>
      </c>
      <c r="Q60" s="32">
        <v>46</v>
      </c>
    </row>
    <row r="61" spans="1:17" ht="17.25" customHeight="1" x14ac:dyDescent="0.2">
      <c r="A61" s="23">
        <v>47</v>
      </c>
      <c r="B61" s="25" t="s">
        <v>61</v>
      </c>
      <c r="C61" s="1">
        <v>29.643879999999999</v>
      </c>
      <c r="D61" s="1">
        <v>2.90211</v>
      </c>
      <c r="E61" s="1">
        <v>16.136330000000001</v>
      </c>
      <c r="F61" s="1">
        <v>3.3698600000000001</v>
      </c>
      <c r="G61" s="1">
        <f t="shared" si="2"/>
        <v>13.554069999999999</v>
      </c>
      <c r="H61" s="1">
        <f t="shared" si="2"/>
        <v>12.820220000000001</v>
      </c>
      <c r="I61" s="1">
        <v>1.6807099999999999</v>
      </c>
      <c r="J61" s="1">
        <v>0</v>
      </c>
      <c r="K61" s="1">
        <v>7.3733599999999999</v>
      </c>
      <c r="L61" s="1">
        <v>0</v>
      </c>
      <c r="M61" s="1">
        <v>2</v>
      </c>
      <c r="N61" s="1">
        <v>0</v>
      </c>
      <c r="O61" s="1">
        <v>2.5</v>
      </c>
      <c r="P61" s="1">
        <v>12.820220000000001</v>
      </c>
      <c r="Q61" s="32">
        <v>47</v>
      </c>
    </row>
    <row r="62" spans="1:17" ht="17.25" customHeight="1" x14ac:dyDescent="0.2">
      <c r="A62" s="23">
        <v>48</v>
      </c>
      <c r="B62" s="25" t="s">
        <v>62</v>
      </c>
      <c r="C62" s="1">
        <v>52.812649999999998</v>
      </c>
      <c r="D62" s="1">
        <v>10.80415</v>
      </c>
      <c r="E62" s="1">
        <v>54.010410000000007</v>
      </c>
      <c r="F62" s="1">
        <v>22.267749999999999</v>
      </c>
      <c r="G62" s="1">
        <f t="shared" si="2"/>
        <v>34.081910000000001</v>
      </c>
      <c r="H62" s="1">
        <f t="shared" si="2"/>
        <v>15.132100000000001</v>
      </c>
      <c r="I62" s="1">
        <v>11.53609</v>
      </c>
      <c r="J62" s="1">
        <v>2.2585099999999998</v>
      </c>
      <c r="K62" s="1">
        <v>2.5160100000000001</v>
      </c>
      <c r="L62" s="1">
        <v>7.3913000000000002</v>
      </c>
      <c r="M62" s="1">
        <v>10.66611</v>
      </c>
      <c r="N62" s="1">
        <v>1.24658</v>
      </c>
      <c r="O62" s="1">
        <v>9.3636999999999997</v>
      </c>
      <c r="P62" s="1">
        <v>4.2357100000000001</v>
      </c>
      <c r="Q62" s="32">
        <v>48</v>
      </c>
    </row>
    <row r="63" spans="1:17" ht="17.25" customHeight="1" x14ac:dyDescent="0.2">
      <c r="A63" s="23">
        <v>49</v>
      </c>
      <c r="B63" s="25" t="s">
        <v>63</v>
      </c>
      <c r="C63" s="1">
        <v>111.90663000000001</v>
      </c>
      <c r="D63" s="1">
        <v>117.05526</v>
      </c>
      <c r="E63" s="1">
        <v>130.29713000000001</v>
      </c>
      <c r="F63" s="1">
        <v>167.50226000000001</v>
      </c>
      <c r="G63" s="1">
        <f t="shared" si="2"/>
        <v>115.44776</v>
      </c>
      <c r="H63" s="1">
        <f t="shared" si="2"/>
        <v>159.58713</v>
      </c>
      <c r="I63" s="1">
        <v>29.54523</v>
      </c>
      <c r="J63" s="1">
        <v>41.585430000000002</v>
      </c>
      <c r="K63" s="1">
        <v>21.87135</v>
      </c>
      <c r="L63" s="1">
        <v>37.2453</v>
      </c>
      <c r="M63" s="1">
        <v>36.271680000000003</v>
      </c>
      <c r="N63" s="1">
        <v>19.477969999999999</v>
      </c>
      <c r="O63" s="1">
        <v>27.759499999999999</v>
      </c>
      <c r="P63" s="1">
        <v>61.27843</v>
      </c>
      <c r="Q63" s="32">
        <v>49</v>
      </c>
    </row>
    <row r="64" spans="1:17" ht="17.25" customHeight="1" x14ac:dyDescent="0.2">
      <c r="A64" s="23">
        <v>50</v>
      </c>
      <c r="B64" s="25" t="s">
        <v>64</v>
      </c>
      <c r="C64" s="1">
        <v>1397.10474</v>
      </c>
      <c r="D64" s="1">
        <v>3553.8249799999999</v>
      </c>
      <c r="E64" s="1">
        <v>1262.88365</v>
      </c>
      <c r="F64" s="1">
        <v>3006.2041399999998</v>
      </c>
      <c r="G64" s="1">
        <f t="shared" si="2"/>
        <v>1225.74154</v>
      </c>
      <c r="H64" s="1">
        <f t="shared" si="2"/>
        <v>3060.9529899999998</v>
      </c>
      <c r="I64" s="1">
        <v>286.9692</v>
      </c>
      <c r="J64" s="1">
        <v>853.58820000000003</v>
      </c>
      <c r="K64" s="1">
        <v>286.20587</v>
      </c>
      <c r="L64" s="1">
        <v>810.72002999999995</v>
      </c>
      <c r="M64" s="1">
        <v>263.81718000000001</v>
      </c>
      <c r="N64" s="1">
        <v>648.22230000000002</v>
      </c>
      <c r="O64" s="1">
        <v>388.74928999999997</v>
      </c>
      <c r="P64" s="1">
        <v>748.42246</v>
      </c>
      <c r="Q64" s="32">
        <v>50</v>
      </c>
    </row>
    <row r="65" spans="1:17" ht="17.25" customHeight="1" x14ac:dyDescent="0.2">
      <c r="A65" s="23">
        <v>51</v>
      </c>
      <c r="B65" s="25" t="s">
        <v>65</v>
      </c>
      <c r="C65" s="1">
        <v>9.7031500000000008</v>
      </c>
      <c r="D65" s="1">
        <v>7.5308700000000002</v>
      </c>
      <c r="E65" s="1">
        <v>24.910049999999998</v>
      </c>
      <c r="F65" s="1">
        <v>6.13544</v>
      </c>
      <c r="G65" s="1">
        <f t="shared" si="2"/>
        <v>0.63519999999999999</v>
      </c>
      <c r="H65" s="1">
        <f t="shared" si="2"/>
        <v>11.90184</v>
      </c>
      <c r="I65" s="1">
        <v>0</v>
      </c>
      <c r="J65" s="1">
        <v>1.5056700000000001</v>
      </c>
      <c r="K65" s="1">
        <v>0</v>
      </c>
      <c r="L65" s="1">
        <v>7.2522900000000003</v>
      </c>
      <c r="M65" s="1">
        <v>0.63519999999999999</v>
      </c>
      <c r="N65" s="1">
        <v>0.26712000000000002</v>
      </c>
      <c r="O65" s="1">
        <v>0</v>
      </c>
      <c r="P65" s="1">
        <v>2.87676</v>
      </c>
      <c r="Q65" s="32">
        <v>51</v>
      </c>
    </row>
    <row r="66" spans="1:17" ht="17.25" customHeight="1" x14ac:dyDescent="0.2">
      <c r="A66" s="23">
        <v>52</v>
      </c>
      <c r="B66" s="25" t="s">
        <v>66</v>
      </c>
      <c r="C66" s="1">
        <v>100.01756</v>
      </c>
      <c r="D66" s="1">
        <v>132.22257999999999</v>
      </c>
      <c r="E66" s="1">
        <v>98.33323</v>
      </c>
      <c r="F66" s="1">
        <v>102.91694</v>
      </c>
      <c r="G66" s="1">
        <f t="shared" si="2"/>
        <v>370.33511000000004</v>
      </c>
      <c r="H66" s="1">
        <f t="shared" si="2"/>
        <v>105.91365</v>
      </c>
      <c r="I66" s="1">
        <v>63.60087</v>
      </c>
      <c r="J66" s="1">
        <v>38.282649999999997</v>
      </c>
      <c r="K66" s="1">
        <v>83.114990000000006</v>
      </c>
      <c r="L66" s="1">
        <v>19.765630000000002</v>
      </c>
      <c r="M66" s="1">
        <v>101.24509</v>
      </c>
      <c r="N66" s="1">
        <v>21.196570000000001</v>
      </c>
      <c r="O66" s="1">
        <v>122.37416</v>
      </c>
      <c r="P66" s="1">
        <v>26.668800000000001</v>
      </c>
      <c r="Q66" s="32">
        <v>52</v>
      </c>
    </row>
    <row r="67" spans="1:17" ht="17.25" customHeight="1" x14ac:dyDescent="0.2">
      <c r="A67" s="23">
        <v>53</v>
      </c>
      <c r="B67" s="27" t="s">
        <v>67</v>
      </c>
      <c r="C67" s="1">
        <v>1286.7194300000001</v>
      </c>
      <c r="D67" s="1">
        <v>395.93056000000001</v>
      </c>
      <c r="E67" s="1">
        <v>1466.9392300000002</v>
      </c>
      <c r="F67" s="1">
        <v>336.04984999999999</v>
      </c>
      <c r="G67" s="1">
        <f t="shared" si="2"/>
        <v>846.46978999999999</v>
      </c>
      <c r="H67" s="1">
        <f t="shared" si="2"/>
        <v>331.40876000000003</v>
      </c>
      <c r="I67" s="1">
        <v>181.17719</v>
      </c>
      <c r="J67" s="1">
        <v>95.981210000000004</v>
      </c>
      <c r="K67" s="1">
        <v>234.38512</v>
      </c>
      <c r="L67" s="1">
        <v>81.590720000000005</v>
      </c>
      <c r="M67" s="1">
        <v>242.22165000000001</v>
      </c>
      <c r="N67" s="1">
        <v>68.71772</v>
      </c>
      <c r="O67" s="1">
        <v>188.68583000000001</v>
      </c>
      <c r="P67" s="1">
        <v>85.119110000000006</v>
      </c>
      <c r="Q67" s="32">
        <v>53</v>
      </c>
    </row>
    <row r="68" spans="1:17" ht="17.25" customHeight="1" x14ac:dyDescent="0.2">
      <c r="A68" s="23">
        <v>54</v>
      </c>
      <c r="B68" s="27" t="s">
        <v>68</v>
      </c>
      <c r="C68" s="1">
        <v>1883.3594599999999</v>
      </c>
      <c r="D68" s="1">
        <v>5017.5214500000002</v>
      </c>
      <c r="E68" s="1">
        <v>2006.32384</v>
      </c>
      <c r="F68" s="1">
        <v>4382.2488599999997</v>
      </c>
      <c r="G68" s="1">
        <f t="shared" si="2"/>
        <v>2227.0929300000003</v>
      </c>
      <c r="H68" s="1">
        <f t="shared" si="2"/>
        <v>4764.6447499999995</v>
      </c>
      <c r="I68" s="1">
        <v>514.77497000000005</v>
      </c>
      <c r="J68" s="1">
        <v>1112.6898900000001</v>
      </c>
      <c r="K68" s="1">
        <v>501.19076000000001</v>
      </c>
      <c r="L68" s="1">
        <v>1315.3335999999999</v>
      </c>
      <c r="M68" s="1">
        <v>573.59807999999998</v>
      </c>
      <c r="N68" s="1">
        <v>1183.2650000000001</v>
      </c>
      <c r="O68" s="1">
        <v>637.52912000000003</v>
      </c>
      <c r="P68" s="1">
        <v>1153.35626</v>
      </c>
      <c r="Q68" s="32">
        <v>54</v>
      </c>
    </row>
    <row r="69" spans="1:17" ht="17.25" customHeight="1" x14ac:dyDescent="0.2">
      <c r="A69" s="23">
        <v>55</v>
      </c>
      <c r="B69" s="26" t="s">
        <v>69</v>
      </c>
      <c r="C69" s="1">
        <v>234.46393</v>
      </c>
      <c r="D69" s="1">
        <v>158.72653</v>
      </c>
      <c r="E69" s="1">
        <v>236.68791999999999</v>
      </c>
      <c r="F69" s="1">
        <v>149.79803999999999</v>
      </c>
      <c r="G69" s="1">
        <f t="shared" si="2"/>
        <v>136.60698000000002</v>
      </c>
      <c r="H69" s="1">
        <f t="shared" si="2"/>
        <v>130.42782</v>
      </c>
      <c r="I69" s="1">
        <v>35.829410000000003</v>
      </c>
      <c r="J69" s="1">
        <v>63.491570000000003</v>
      </c>
      <c r="K69" s="1">
        <v>44.458950000000002</v>
      </c>
      <c r="L69" s="1">
        <v>37.986960000000003</v>
      </c>
      <c r="M69" s="1">
        <v>26.081510000000002</v>
      </c>
      <c r="N69" s="1">
        <v>17.73096</v>
      </c>
      <c r="O69" s="1">
        <v>30.237110000000001</v>
      </c>
      <c r="P69" s="1">
        <v>11.21833</v>
      </c>
      <c r="Q69" s="32">
        <v>55</v>
      </c>
    </row>
    <row r="70" spans="1:17" ht="17.25" customHeight="1" x14ac:dyDescent="0.2">
      <c r="A70" s="23">
        <v>56</v>
      </c>
      <c r="B70" s="26" t="s">
        <v>70</v>
      </c>
      <c r="C70" s="1">
        <v>0</v>
      </c>
      <c r="D70" s="1">
        <v>902.65327000000002</v>
      </c>
      <c r="E70" s="1">
        <v>0</v>
      </c>
      <c r="F70" s="1">
        <v>926.92654000000005</v>
      </c>
      <c r="G70" s="1">
        <f t="shared" si="2"/>
        <v>1.9523699999999999</v>
      </c>
      <c r="H70" s="1">
        <f t="shared" si="2"/>
        <v>819.55464000000006</v>
      </c>
      <c r="I70" s="1">
        <v>0</v>
      </c>
      <c r="J70" s="1">
        <v>225.99698000000001</v>
      </c>
      <c r="K70" s="1">
        <v>0</v>
      </c>
      <c r="L70" s="1">
        <v>205.25122999999999</v>
      </c>
      <c r="M70" s="1">
        <v>1.1724399999999999</v>
      </c>
      <c r="N70" s="1">
        <v>217.74891</v>
      </c>
      <c r="O70" s="1">
        <v>0.77993000000000001</v>
      </c>
      <c r="P70" s="1">
        <v>170.55752000000001</v>
      </c>
      <c r="Q70" s="32">
        <v>56</v>
      </c>
    </row>
    <row r="71" spans="1:17" ht="17.25" customHeight="1" x14ac:dyDescent="0.2">
      <c r="A71" s="23">
        <v>57</v>
      </c>
      <c r="B71" s="26" t="s">
        <v>71</v>
      </c>
      <c r="C71" s="1">
        <v>7.0483200000000004</v>
      </c>
      <c r="D71" s="1">
        <v>420.67160999999999</v>
      </c>
      <c r="E71" s="1">
        <v>10.315949999999999</v>
      </c>
      <c r="F71" s="1">
        <v>312.27832000000001</v>
      </c>
      <c r="G71" s="1">
        <f t="shared" si="2"/>
        <v>8.5012299999999996</v>
      </c>
      <c r="H71" s="1">
        <f t="shared" si="2"/>
        <v>319.61243000000002</v>
      </c>
      <c r="I71" s="1">
        <v>2.2155499999999999</v>
      </c>
      <c r="J71" s="1">
        <v>99.191879999999998</v>
      </c>
      <c r="K71" s="1">
        <v>1.84335</v>
      </c>
      <c r="L71" s="1">
        <v>91.665099999999995</v>
      </c>
      <c r="M71" s="1">
        <v>0.87983</v>
      </c>
      <c r="N71" s="1">
        <v>58.497669999999999</v>
      </c>
      <c r="O71" s="1">
        <v>3.5625</v>
      </c>
      <c r="P71" s="1">
        <v>70.257779999999997</v>
      </c>
      <c r="Q71" s="32">
        <v>57</v>
      </c>
    </row>
    <row r="72" spans="1:17" ht="17.25" customHeight="1" x14ac:dyDescent="0.2">
      <c r="A72" s="23">
        <v>58</v>
      </c>
      <c r="B72" s="25" t="s">
        <v>72</v>
      </c>
      <c r="C72" s="1">
        <v>171.63096999999999</v>
      </c>
      <c r="D72" s="1">
        <v>140.70133000000001</v>
      </c>
      <c r="E72" s="1">
        <v>224.71269000000001</v>
      </c>
      <c r="F72" s="1">
        <v>145.05176</v>
      </c>
      <c r="G72" s="1">
        <f t="shared" si="2"/>
        <v>189.65927000000002</v>
      </c>
      <c r="H72" s="1">
        <f t="shared" si="2"/>
        <v>135.65021999999999</v>
      </c>
      <c r="I72" s="1">
        <v>40.778739999999999</v>
      </c>
      <c r="J72" s="1">
        <v>28.26126</v>
      </c>
      <c r="K72" s="1">
        <v>53.299199999999999</v>
      </c>
      <c r="L72" s="1">
        <v>31.872640000000001</v>
      </c>
      <c r="M72" s="1">
        <v>51.684640000000002</v>
      </c>
      <c r="N72" s="1">
        <v>35.952950000000001</v>
      </c>
      <c r="O72" s="1">
        <v>43.89669</v>
      </c>
      <c r="P72" s="1">
        <v>39.563369999999999</v>
      </c>
      <c r="Q72" s="32">
        <v>58</v>
      </c>
    </row>
    <row r="73" spans="1:17" ht="17.25" customHeight="1" x14ac:dyDescent="0.2">
      <c r="A73" s="23">
        <v>59</v>
      </c>
      <c r="B73" s="27" t="s">
        <v>73</v>
      </c>
      <c r="C73" s="1">
        <v>162.25353999999999</v>
      </c>
      <c r="D73" s="1">
        <v>6.8097099999999999</v>
      </c>
      <c r="E73" s="1">
        <v>200.77554000000001</v>
      </c>
      <c r="F73" s="1">
        <v>10.073259999999999</v>
      </c>
      <c r="G73" s="1">
        <f t="shared" si="2"/>
        <v>365.77582999999998</v>
      </c>
      <c r="H73" s="1">
        <f t="shared" si="2"/>
        <v>8.7588699999999999</v>
      </c>
      <c r="I73" s="1">
        <v>87.877099999999999</v>
      </c>
      <c r="J73" s="1">
        <v>4.7311399999999999</v>
      </c>
      <c r="K73" s="1">
        <v>96.288200000000003</v>
      </c>
      <c r="L73" s="1">
        <v>2.9644300000000001</v>
      </c>
      <c r="M73" s="1">
        <v>83.487729999999999</v>
      </c>
      <c r="N73" s="1">
        <v>0.35615999999999998</v>
      </c>
      <c r="O73" s="1">
        <v>98.122799999999998</v>
      </c>
      <c r="P73" s="1">
        <v>0.70713999999999999</v>
      </c>
      <c r="Q73" s="32">
        <v>59</v>
      </c>
    </row>
    <row r="74" spans="1:17" ht="17.25" customHeight="1" x14ac:dyDescent="0.2">
      <c r="A74" s="23">
        <v>60</v>
      </c>
      <c r="B74" s="26" t="s">
        <v>132</v>
      </c>
      <c r="C74" s="1">
        <v>196.66224</v>
      </c>
      <c r="D74" s="1">
        <v>0.60887999999999998</v>
      </c>
      <c r="E74" s="1">
        <v>119.53811000000002</v>
      </c>
      <c r="F74" s="1">
        <v>0.12856999999999999</v>
      </c>
      <c r="G74" s="1">
        <f t="shared" si="2"/>
        <v>161.95273</v>
      </c>
      <c r="H74" s="1">
        <f t="shared" si="2"/>
        <v>0.27984999999999999</v>
      </c>
      <c r="I74" s="1">
        <v>62.581440000000001</v>
      </c>
      <c r="J74" s="1">
        <v>0</v>
      </c>
      <c r="K74" s="1">
        <v>14.99816</v>
      </c>
      <c r="L74" s="1">
        <v>0</v>
      </c>
      <c r="M74" s="1">
        <v>19.731950000000001</v>
      </c>
      <c r="N74" s="1">
        <v>0.13699</v>
      </c>
      <c r="O74" s="1">
        <v>64.641180000000006</v>
      </c>
      <c r="P74" s="1">
        <v>0.14285999999999999</v>
      </c>
      <c r="Q74" s="32">
        <v>60</v>
      </c>
    </row>
    <row r="75" spans="1:17" ht="17.25" customHeight="1" x14ac:dyDescent="0.2">
      <c r="A75" s="23">
        <v>61</v>
      </c>
      <c r="B75" s="25" t="s">
        <v>74</v>
      </c>
      <c r="C75" s="1">
        <v>9.5962399999999999</v>
      </c>
      <c r="D75" s="1">
        <v>7.3516300000000001</v>
      </c>
      <c r="E75" s="1">
        <v>25.44417</v>
      </c>
      <c r="F75" s="1">
        <v>10.565200000000001</v>
      </c>
      <c r="G75" s="1">
        <f t="shared" si="2"/>
        <v>25.679410000000001</v>
      </c>
      <c r="H75" s="1">
        <f t="shared" si="2"/>
        <v>13.21415</v>
      </c>
      <c r="I75" s="1">
        <v>3.0533899999999998</v>
      </c>
      <c r="J75" s="1">
        <v>3.6829900000000002</v>
      </c>
      <c r="K75" s="1">
        <v>5.9333299999999998</v>
      </c>
      <c r="L75" s="1">
        <v>6.0432199999999998</v>
      </c>
      <c r="M75" s="1">
        <v>9.0051900000000007</v>
      </c>
      <c r="N75" s="1">
        <v>2.67123</v>
      </c>
      <c r="O75" s="1">
        <v>7.6875</v>
      </c>
      <c r="P75" s="1">
        <v>0.81671000000000005</v>
      </c>
      <c r="Q75" s="32">
        <v>61</v>
      </c>
    </row>
    <row r="76" spans="1:17" ht="17.25" customHeight="1" x14ac:dyDescent="0.2">
      <c r="A76" s="23">
        <v>62</v>
      </c>
      <c r="B76" s="28" t="s">
        <v>75</v>
      </c>
      <c r="C76" s="1">
        <v>7.68208</v>
      </c>
      <c r="D76" s="1">
        <v>0</v>
      </c>
      <c r="E76" s="1">
        <v>18.601749999999999</v>
      </c>
      <c r="F76" s="1">
        <v>0</v>
      </c>
      <c r="G76" s="1">
        <f t="shared" si="2"/>
        <v>11.877369999999999</v>
      </c>
      <c r="H76" s="1">
        <f t="shared" si="2"/>
        <v>0</v>
      </c>
      <c r="I76" s="1">
        <v>4.3632</v>
      </c>
      <c r="J76" s="1">
        <v>0</v>
      </c>
      <c r="K76" s="1">
        <v>4.0266700000000002</v>
      </c>
      <c r="L76" s="1">
        <v>0</v>
      </c>
      <c r="M76" s="1">
        <v>1.6625000000000001</v>
      </c>
      <c r="N76" s="1">
        <v>0</v>
      </c>
      <c r="O76" s="1">
        <v>1.825</v>
      </c>
      <c r="P76" s="1">
        <v>0</v>
      </c>
      <c r="Q76" s="32">
        <v>62</v>
      </c>
    </row>
    <row r="77" spans="1:17" ht="17.25" customHeight="1" x14ac:dyDescent="0.2">
      <c r="A77" s="23">
        <v>63</v>
      </c>
      <c r="B77" s="25" t="s">
        <v>76</v>
      </c>
      <c r="C77" s="1">
        <v>324.94805000000002</v>
      </c>
      <c r="D77" s="1">
        <v>804.41526999999996</v>
      </c>
      <c r="E77" s="1">
        <v>302.93128999999999</v>
      </c>
      <c r="F77" s="1">
        <v>671.33275000000003</v>
      </c>
      <c r="G77" s="1">
        <f t="shared" si="2"/>
        <v>484.60953000000001</v>
      </c>
      <c r="H77" s="1">
        <f t="shared" si="2"/>
        <v>718.60056999999995</v>
      </c>
      <c r="I77" s="1">
        <v>133.58793</v>
      </c>
      <c r="J77" s="1">
        <v>219.10475</v>
      </c>
      <c r="K77" s="1">
        <v>97.687510000000003</v>
      </c>
      <c r="L77" s="1">
        <v>172.49446</v>
      </c>
      <c r="M77" s="1">
        <v>116.12725</v>
      </c>
      <c r="N77" s="1">
        <v>166.28738000000001</v>
      </c>
      <c r="O77" s="1">
        <v>137.20684</v>
      </c>
      <c r="P77" s="1">
        <v>160.71397999999999</v>
      </c>
      <c r="Q77" s="32">
        <v>63</v>
      </c>
    </row>
    <row r="78" spans="1:17" ht="17.25" customHeight="1" x14ac:dyDescent="0.2">
      <c r="A78" s="23">
        <v>64</v>
      </c>
      <c r="B78" s="27" t="s">
        <v>77</v>
      </c>
      <c r="C78" s="1">
        <v>1928.26125</v>
      </c>
      <c r="D78" s="1">
        <v>866.73290999999995</v>
      </c>
      <c r="E78" s="1">
        <v>1949.80243</v>
      </c>
      <c r="F78" s="1">
        <v>849.27495999999996</v>
      </c>
      <c r="G78" s="1">
        <f t="shared" si="2"/>
        <v>1900.7115799999999</v>
      </c>
      <c r="H78" s="1">
        <f t="shared" si="2"/>
        <v>866.66649999999993</v>
      </c>
      <c r="I78" s="1">
        <v>454.63891000000001</v>
      </c>
      <c r="J78" s="1">
        <v>185.79492999999999</v>
      </c>
      <c r="K78" s="1">
        <v>494.58551999999997</v>
      </c>
      <c r="L78" s="1">
        <v>233.54886999999999</v>
      </c>
      <c r="M78" s="1">
        <v>441.78370000000001</v>
      </c>
      <c r="N78" s="1">
        <v>205.94279</v>
      </c>
      <c r="O78" s="1">
        <v>509.70344999999998</v>
      </c>
      <c r="P78" s="1">
        <v>241.37991</v>
      </c>
      <c r="Q78" s="32">
        <v>64</v>
      </c>
    </row>
    <row r="79" spans="1:17" ht="17.25" customHeight="1" x14ac:dyDescent="0.2">
      <c r="A79" s="23">
        <v>65</v>
      </c>
      <c r="B79" s="27" t="s">
        <v>78</v>
      </c>
      <c r="C79" s="1">
        <v>521.30646000000002</v>
      </c>
      <c r="D79" s="1">
        <v>728.06750999999997</v>
      </c>
      <c r="E79" s="1">
        <v>637.36392000000001</v>
      </c>
      <c r="F79" s="1">
        <v>683.84451999999999</v>
      </c>
      <c r="G79" s="1">
        <f t="shared" si="2"/>
        <v>581.74978999999996</v>
      </c>
      <c r="H79" s="1">
        <f t="shared" si="2"/>
        <v>667.87039000000004</v>
      </c>
      <c r="I79" s="1">
        <v>135.97855999999999</v>
      </c>
      <c r="J79" s="1">
        <v>167.18824000000001</v>
      </c>
      <c r="K79" s="1">
        <v>150.11121</v>
      </c>
      <c r="L79" s="1">
        <v>170.99735000000001</v>
      </c>
      <c r="M79" s="1">
        <v>126.04696</v>
      </c>
      <c r="N79" s="1">
        <v>163.60119</v>
      </c>
      <c r="O79" s="1">
        <v>169.61305999999999</v>
      </c>
      <c r="P79" s="1">
        <v>166.08360999999999</v>
      </c>
      <c r="Q79" s="32">
        <v>65</v>
      </c>
    </row>
    <row r="80" spans="1:17" ht="17.25" customHeight="1" x14ac:dyDescent="0.2">
      <c r="A80" s="23">
        <v>66</v>
      </c>
      <c r="B80" s="25" t="s">
        <v>79</v>
      </c>
      <c r="C80" s="1">
        <v>118.15893</v>
      </c>
      <c r="D80" s="1">
        <v>15.24325</v>
      </c>
      <c r="E80" s="1">
        <v>153.10804999999999</v>
      </c>
      <c r="F80" s="1">
        <v>12.600870000000002</v>
      </c>
      <c r="G80" s="1">
        <f t="shared" si="2"/>
        <v>58.045259999999999</v>
      </c>
      <c r="H80" s="1">
        <f t="shared" si="2"/>
        <v>16.389680000000002</v>
      </c>
      <c r="I80" s="1">
        <v>13.391550000000001</v>
      </c>
      <c r="J80" s="1">
        <v>11.43731</v>
      </c>
      <c r="K80" s="1">
        <v>18.29731</v>
      </c>
      <c r="L80" s="1">
        <v>1.1773199999999999</v>
      </c>
      <c r="M80" s="1">
        <v>14.751239999999999</v>
      </c>
      <c r="N80" s="1">
        <v>2.0821900000000002</v>
      </c>
      <c r="O80" s="1">
        <v>11.60516</v>
      </c>
      <c r="P80" s="1">
        <v>1.69286</v>
      </c>
      <c r="Q80" s="32">
        <v>66</v>
      </c>
    </row>
    <row r="81" spans="1:17" ht="17.25" customHeight="1" x14ac:dyDescent="0.2">
      <c r="A81" s="23">
        <v>67</v>
      </c>
      <c r="B81" s="25" t="s">
        <v>80</v>
      </c>
      <c r="C81" s="1">
        <v>77.037239999999997</v>
      </c>
      <c r="D81" s="1">
        <v>712.14801999999997</v>
      </c>
      <c r="E81" s="1">
        <v>111.16238</v>
      </c>
      <c r="F81" s="1">
        <v>600.31022000000007</v>
      </c>
      <c r="G81" s="1">
        <f t="shared" ref="G81:H129" si="3">SUM(I81+K81+M81+O81)</f>
        <v>54.94408</v>
      </c>
      <c r="H81" s="1">
        <f t="shared" si="3"/>
        <v>603.35457999999994</v>
      </c>
      <c r="I81" s="1">
        <v>21.526260000000001</v>
      </c>
      <c r="J81" s="1">
        <v>142.95004</v>
      </c>
      <c r="K81" s="1">
        <v>13.55217</v>
      </c>
      <c r="L81" s="1">
        <v>186.36556999999999</v>
      </c>
      <c r="M81" s="1">
        <v>11.60224</v>
      </c>
      <c r="N81" s="1">
        <v>130.11786000000001</v>
      </c>
      <c r="O81" s="1">
        <v>8.2634100000000004</v>
      </c>
      <c r="P81" s="1">
        <v>143.92111</v>
      </c>
      <c r="Q81" s="32">
        <v>67</v>
      </c>
    </row>
    <row r="82" spans="1:17" ht="17.25" customHeight="1" x14ac:dyDescent="0.2">
      <c r="A82" s="23">
        <v>68</v>
      </c>
      <c r="B82" s="25" t="s">
        <v>129</v>
      </c>
      <c r="C82" s="1">
        <v>415.68056000000001</v>
      </c>
      <c r="D82" s="1">
        <v>82.097890000000007</v>
      </c>
      <c r="E82" s="1">
        <v>402.51702</v>
      </c>
      <c r="F82" s="1">
        <v>154.71987000000001</v>
      </c>
      <c r="G82" s="1">
        <f t="shared" si="3"/>
        <v>50.030389999999997</v>
      </c>
      <c r="H82" s="1">
        <f t="shared" si="3"/>
        <v>61.902410000000003</v>
      </c>
      <c r="I82" s="1">
        <v>10.1904</v>
      </c>
      <c r="J82" s="1">
        <v>19.719380000000001</v>
      </c>
      <c r="K82" s="1">
        <v>5.7231500000000004</v>
      </c>
      <c r="L82" s="1">
        <v>18.905740000000002</v>
      </c>
      <c r="M82" s="1">
        <v>20.93365</v>
      </c>
      <c r="N82" s="1">
        <v>10.154400000000001</v>
      </c>
      <c r="O82" s="1">
        <v>13.18319</v>
      </c>
      <c r="P82" s="1">
        <v>13.12289</v>
      </c>
      <c r="Q82" s="32">
        <v>68</v>
      </c>
    </row>
    <row r="83" spans="1:17" ht="17.25" customHeight="1" x14ac:dyDescent="0.2">
      <c r="A83" s="23">
        <v>69</v>
      </c>
      <c r="B83" s="25" t="s">
        <v>81</v>
      </c>
      <c r="C83" s="1">
        <v>56.563119999999998</v>
      </c>
      <c r="D83" s="1">
        <v>28.431139999999999</v>
      </c>
      <c r="E83" s="1">
        <v>41.865400000000001</v>
      </c>
      <c r="F83" s="1">
        <v>16.29665</v>
      </c>
      <c r="G83" s="1">
        <f t="shared" si="3"/>
        <v>27.634050000000002</v>
      </c>
      <c r="H83" s="1">
        <f t="shared" si="3"/>
        <v>7.9549599999999998</v>
      </c>
      <c r="I83" s="1">
        <v>7.1995100000000001</v>
      </c>
      <c r="J83" s="1">
        <v>2.1776499999999999</v>
      </c>
      <c r="K83" s="1">
        <v>4.3501700000000003</v>
      </c>
      <c r="L83" s="1">
        <v>3.21123</v>
      </c>
      <c r="M83" s="1">
        <v>2.62046</v>
      </c>
      <c r="N83" s="1">
        <v>0.53054999999999997</v>
      </c>
      <c r="O83" s="1">
        <v>13.46391</v>
      </c>
      <c r="P83" s="1">
        <v>2.0355300000000001</v>
      </c>
      <c r="Q83" s="32">
        <v>69</v>
      </c>
    </row>
    <row r="84" spans="1:17" ht="17.25" customHeight="1" x14ac:dyDescent="0.2">
      <c r="A84" s="23">
        <v>70</v>
      </c>
      <c r="B84" s="26" t="s">
        <v>82</v>
      </c>
      <c r="C84" s="1">
        <v>0</v>
      </c>
      <c r="D84" s="1">
        <v>0</v>
      </c>
      <c r="E84" s="1">
        <v>0</v>
      </c>
      <c r="F84" s="1">
        <v>0</v>
      </c>
      <c r="G84" s="1">
        <f t="shared" si="3"/>
        <v>2.8537499999999998</v>
      </c>
      <c r="H84" s="1">
        <f t="shared" si="3"/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2.8537499999999998</v>
      </c>
      <c r="P84" s="1">
        <v>0</v>
      </c>
      <c r="Q84" s="32">
        <v>70</v>
      </c>
    </row>
    <row r="85" spans="1:17" ht="17.25" customHeight="1" x14ac:dyDescent="0.2">
      <c r="A85" s="23">
        <v>71</v>
      </c>
      <c r="B85" s="25" t="s">
        <v>83</v>
      </c>
      <c r="C85" s="1">
        <v>15.54134</v>
      </c>
      <c r="D85" s="1">
        <v>39.462780000000002</v>
      </c>
      <c r="E85" s="1">
        <v>23.474789999999999</v>
      </c>
      <c r="F85" s="1">
        <v>68.216440000000006</v>
      </c>
      <c r="G85" s="1">
        <f t="shared" si="3"/>
        <v>22.73658</v>
      </c>
      <c r="H85" s="1">
        <f t="shared" si="3"/>
        <v>47.345790000000001</v>
      </c>
      <c r="I85" s="1">
        <v>1.03654</v>
      </c>
      <c r="J85" s="1">
        <v>14.54448</v>
      </c>
      <c r="K85" s="1">
        <v>17.917870000000001</v>
      </c>
      <c r="L85" s="1">
        <v>3.1241400000000001</v>
      </c>
      <c r="M85" s="1">
        <v>1.86524</v>
      </c>
      <c r="N85" s="1">
        <v>3.5289000000000001</v>
      </c>
      <c r="O85" s="1">
        <v>1.91693</v>
      </c>
      <c r="P85" s="1">
        <v>26.14827</v>
      </c>
      <c r="Q85" s="32">
        <v>71</v>
      </c>
    </row>
    <row r="86" spans="1:17" ht="17.25" customHeight="1" x14ac:dyDescent="0.2">
      <c r="A86" s="23">
        <v>72</v>
      </c>
      <c r="B86" s="25" t="s">
        <v>84</v>
      </c>
      <c r="C86" s="1">
        <v>0</v>
      </c>
      <c r="D86" s="1">
        <v>0</v>
      </c>
      <c r="E86" s="1">
        <v>0</v>
      </c>
      <c r="F86" s="1">
        <v>0</v>
      </c>
      <c r="G86" s="1">
        <f t="shared" si="3"/>
        <v>0</v>
      </c>
      <c r="H86" s="1">
        <f t="shared" si="3"/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32">
        <v>72</v>
      </c>
    </row>
    <row r="87" spans="1:17" ht="17.25" customHeight="1" x14ac:dyDescent="0.2">
      <c r="A87" s="23">
        <v>73</v>
      </c>
      <c r="B87" s="26" t="s">
        <v>85</v>
      </c>
      <c r="C87" s="1">
        <v>29.642479999999999</v>
      </c>
      <c r="D87" s="1">
        <v>7.3953499999999996</v>
      </c>
      <c r="E87" s="1">
        <v>21.47091</v>
      </c>
      <c r="F87" s="1">
        <v>24.973559999999999</v>
      </c>
      <c r="G87" s="1">
        <f t="shared" si="3"/>
        <v>16.517520000000001</v>
      </c>
      <c r="H87" s="1">
        <f t="shared" si="3"/>
        <v>35.871830000000003</v>
      </c>
      <c r="I87" s="1">
        <v>3.6952699999999998</v>
      </c>
      <c r="J87" s="1">
        <v>6.0082100000000001</v>
      </c>
      <c r="K87" s="1">
        <v>3.2941600000000002</v>
      </c>
      <c r="L87" s="1">
        <v>3.1884100000000002</v>
      </c>
      <c r="M87" s="1">
        <v>2.2189899999999998</v>
      </c>
      <c r="N87" s="1">
        <v>1.94123</v>
      </c>
      <c r="O87" s="1">
        <v>7.3090999999999999</v>
      </c>
      <c r="P87" s="1">
        <v>24.733979999999999</v>
      </c>
      <c r="Q87" s="32">
        <v>73</v>
      </c>
    </row>
    <row r="88" spans="1:17" ht="17.25" customHeight="1" x14ac:dyDescent="0.2">
      <c r="A88" s="23">
        <v>74</v>
      </c>
      <c r="B88" s="25" t="s">
        <v>86</v>
      </c>
      <c r="C88" s="1">
        <v>54.534570000000002</v>
      </c>
      <c r="D88" s="1">
        <v>30.743320000000001</v>
      </c>
      <c r="E88" s="1">
        <v>54.075250000000004</v>
      </c>
      <c r="F88" s="1">
        <v>14.482289999999999</v>
      </c>
      <c r="G88" s="1">
        <f t="shared" si="3"/>
        <v>67.383870000000002</v>
      </c>
      <c r="H88" s="1">
        <f t="shared" si="3"/>
        <v>25.120950000000001</v>
      </c>
      <c r="I88" s="1">
        <v>14.95659</v>
      </c>
      <c r="J88" s="1">
        <v>4.2195099999999996</v>
      </c>
      <c r="K88" s="1">
        <v>18.822469999999999</v>
      </c>
      <c r="L88" s="1">
        <v>5.3110099999999996</v>
      </c>
      <c r="M88" s="1">
        <v>20.657260000000001</v>
      </c>
      <c r="N88" s="1">
        <v>2.9402200000000001</v>
      </c>
      <c r="O88" s="1">
        <v>12.94755</v>
      </c>
      <c r="P88" s="1">
        <v>12.65021</v>
      </c>
      <c r="Q88" s="32">
        <v>74</v>
      </c>
    </row>
    <row r="89" spans="1:17" ht="17.25" customHeight="1" x14ac:dyDescent="0.2">
      <c r="A89" s="23">
        <v>75</v>
      </c>
      <c r="B89" s="26" t="s">
        <v>87</v>
      </c>
      <c r="C89" s="1">
        <v>7.4983700000000004</v>
      </c>
      <c r="D89" s="1">
        <v>214.52278000000001</v>
      </c>
      <c r="E89" s="1">
        <v>6.3138299999999994</v>
      </c>
      <c r="F89" s="1">
        <v>269.428</v>
      </c>
      <c r="G89" s="1">
        <f t="shared" si="3"/>
        <v>1.2878800000000001</v>
      </c>
      <c r="H89" s="1">
        <f t="shared" si="3"/>
        <v>297.81243999999998</v>
      </c>
      <c r="I89" s="1">
        <v>0</v>
      </c>
      <c r="J89" s="1">
        <v>75.69444</v>
      </c>
      <c r="K89" s="1">
        <v>1.0456700000000001</v>
      </c>
      <c r="L89" s="1">
        <v>58.473269999999999</v>
      </c>
      <c r="M89" s="1">
        <v>0</v>
      </c>
      <c r="N89" s="1">
        <v>66.903869999999998</v>
      </c>
      <c r="O89" s="1">
        <v>0.24221000000000001</v>
      </c>
      <c r="P89" s="1">
        <v>96.740859999999998</v>
      </c>
      <c r="Q89" s="32">
        <v>75</v>
      </c>
    </row>
    <row r="90" spans="1:17" ht="17.25" customHeight="1" x14ac:dyDescent="0.2">
      <c r="A90" s="23">
        <v>76</v>
      </c>
      <c r="B90" s="27" t="s">
        <v>88</v>
      </c>
      <c r="C90" s="1">
        <v>4985.5142999999998</v>
      </c>
      <c r="D90" s="1">
        <v>15257.081759999999</v>
      </c>
      <c r="E90" s="1">
        <v>5202.4444600000006</v>
      </c>
      <c r="F90" s="1">
        <v>12328.21344</v>
      </c>
      <c r="G90" s="1">
        <f t="shared" si="3"/>
        <v>5275.2591300000004</v>
      </c>
      <c r="H90" s="1">
        <f t="shared" si="3"/>
        <v>12402.944460000001</v>
      </c>
      <c r="I90" s="1">
        <v>1382.4972399999999</v>
      </c>
      <c r="J90" s="1">
        <v>3139.4756299999999</v>
      </c>
      <c r="K90" s="1">
        <v>1547.9198799999999</v>
      </c>
      <c r="L90" s="1">
        <v>3349.60475</v>
      </c>
      <c r="M90" s="1">
        <v>1241.4607100000001</v>
      </c>
      <c r="N90" s="1">
        <v>2920.3973700000001</v>
      </c>
      <c r="O90" s="1">
        <v>1103.3813</v>
      </c>
      <c r="P90" s="1">
        <v>2993.4667100000001</v>
      </c>
      <c r="Q90" s="32">
        <v>76</v>
      </c>
    </row>
    <row r="91" spans="1:17" ht="17.25" customHeight="1" x14ac:dyDescent="0.2">
      <c r="A91" s="23">
        <v>77</v>
      </c>
      <c r="B91" s="26" t="s">
        <v>89</v>
      </c>
      <c r="C91" s="1">
        <v>0</v>
      </c>
      <c r="D91" s="1">
        <v>32.406950000000002</v>
      </c>
      <c r="E91" s="1">
        <v>0</v>
      </c>
      <c r="F91" s="1">
        <v>10.524899999999999</v>
      </c>
      <c r="G91" s="1">
        <f t="shared" si="3"/>
        <v>0</v>
      </c>
      <c r="H91" s="1">
        <f t="shared" si="3"/>
        <v>8.5929000000000002</v>
      </c>
      <c r="I91" s="1">
        <v>0</v>
      </c>
      <c r="J91" s="1">
        <v>2.82748</v>
      </c>
      <c r="K91" s="1">
        <v>0</v>
      </c>
      <c r="L91" s="1">
        <v>3.8385500000000001</v>
      </c>
      <c r="M91" s="1">
        <v>0</v>
      </c>
      <c r="N91" s="1">
        <v>1.0697300000000001</v>
      </c>
      <c r="O91" s="1">
        <v>0</v>
      </c>
      <c r="P91" s="1">
        <v>0.85714000000000001</v>
      </c>
      <c r="Q91" s="32">
        <v>77</v>
      </c>
    </row>
    <row r="92" spans="1:17" ht="17.25" customHeight="1" x14ac:dyDescent="0.2">
      <c r="A92" s="23">
        <v>78</v>
      </c>
      <c r="B92" s="27" t="s">
        <v>90</v>
      </c>
      <c r="C92" s="1">
        <v>8345.7093000000004</v>
      </c>
      <c r="D92" s="1">
        <v>86026.902040000001</v>
      </c>
      <c r="E92" s="1">
        <v>7233.8605200000002</v>
      </c>
      <c r="F92" s="1">
        <v>71838.691210000005</v>
      </c>
      <c r="G92" s="1">
        <f t="shared" si="3"/>
        <v>6768.7028700000001</v>
      </c>
      <c r="H92" s="1">
        <f t="shared" si="3"/>
        <v>67609.838029999984</v>
      </c>
      <c r="I92" s="1">
        <v>1679.6899900000001</v>
      </c>
      <c r="J92" s="1">
        <v>16814.172129999999</v>
      </c>
      <c r="K92" s="1">
        <v>1792.9659200000001</v>
      </c>
      <c r="L92" s="1">
        <v>17922.194769999998</v>
      </c>
      <c r="M92" s="1">
        <v>1689.4086</v>
      </c>
      <c r="N92" s="1">
        <v>15901.845069999999</v>
      </c>
      <c r="O92" s="1">
        <v>1606.6383599999999</v>
      </c>
      <c r="P92" s="1">
        <v>16971.626059999999</v>
      </c>
      <c r="Q92" s="32">
        <v>78</v>
      </c>
    </row>
    <row r="93" spans="1:17" ht="17.25" customHeight="1" x14ac:dyDescent="0.2">
      <c r="A93" s="23">
        <v>79</v>
      </c>
      <c r="B93" s="26" t="s">
        <v>91</v>
      </c>
      <c r="C93" s="1">
        <v>0</v>
      </c>
      <c r="D93" s="1">
        <v>149.75757999999999</v>
      </c>
      <c r="E93" s="1">
        <v>0</v>
      </c>
      <c r="F93" s="1">
        <v>90.42886</v>
      </c>
      <c r="G93" s="1">
        <f t="shared" si="3"/>
        <v>0</v>
      </c>
      <c r="H93" s="1">
        <f t="shared" si="3"/>
        <v>108.79338999999999</v>
      </c>
      <c r="I93" s="1">
        <v>0</v>
      </c>
      <c r="J93" s="1">
        <v>19.674469999999999</v>
      </c>
      <c r="K93" s="1">
        <v>0</v>
      </c>
      <c r="L93" s="1">
        <v>27.223189999999999</v>
      </c>
      <c r="M93" s="1">
        <v>0</v>
      </c>
      <c r="N93" s="1">
        <v>22.069559999999999</v>
      </c>
      <c r="O93" s="1">
        <v>0</v>
      </c>
      <c r="P93" s="1">
        <v>39.826169999999998</v>
      </c>
      <c r="Q93" s="32">
        <v>79</v>
      </c>
    </row>
    <row r="94" spans="1:17" ht="17.25" customHeight="1" x14ac:dyDescent="0.2">
      <c r="A94" s="23">
        <v>80</v>
      </c>
      <c r="B94" s="25" t="s">
        <v>92</v>
      </c>
      <c r="C94" s="1">
        <v>133.69264999999999</v>
      </c>
      <c r="D94" s="1">
        <v>8.6285600000000002</v>
      </c>
      <c r="E94" s="1">
        <v>92.937399999999997</v>
      </c>
      <c r="F94" s="1">
        <v>2.2876399999999997</v>
      </c>
      <c r="G94" s="1">
        <f t="shared" si="3"/>
        <v>100.08608</v>
      </c>
      <c r="H94" s="1">
        <f t="shared" si="3"/>
        <v>3.5729900000000003</v>
      </c>
      <c r="I94" s="1">
        <v>22.325810000000001</v>
      </c>
      <c r="J94" s="1">
        <v>1.28851</v>
      </c>
      <c r="K94" s="1">
        <v>27.99109</v>
      </c>
      <c r="L94" s="1">
        <v>0.61899000000000004</v>
      </c>
      <c r="M94" s="1">
        <v>28.78293</v>
      </c>
      <c r="N94" s="1">
        <v>0.82191999999999998</v>
      </c>
      <c r="O94" s="1">
        <v>20.986249999999998</v>
      </c>
      <c r="P94" s="1">
        <v>0.84357000000000004</v>
      </c>
      <c r="Q94" s="32">
        <v>80</v>
      </c>
    </row>
    <row r="95" spans="1:17" ht="17.25" customHeight="1" x14ac:dyDescent="0.2">
      <c r="A95" s="23">
        <v>81</v>
      </c>
      <c r="B95" s="26" t="s">
        <v>93</v>
      </c>
      <c r="C95" s="1">
        <v>96.854680000000002</v>
      </c>
      <c r="D95" s="1">
        <v>21.482569999999999</v>
      </c>
      <c r="E95" s="1">
        <v>50.049320000000002</v>
      </c>
      <c r="F95" s="1">
        <v>7.2261900000000008</v>
      </c>
      <c r="G95" s="1">
        <f t="shared" si="3"/>
        <v>56.10295</v>
      </c>
      <c r="H95" s="1">
        <f t="shared" si="3"/>
        <v>15.24147</v>
      </c>
      <c r="I95" s="1">
        <v>14.8398</v>
      </c>
      <c r="J95" s="1">
        <v>0.43432999999999999</v>
      </c>
      <c r="K95" s="1">
        <v>14.64667</v>
      </c>
      <c r="L95" s="1">
        <v>0.57970999999999995</v>
      </c>
      <c r="M95" s="1">
        <v>13.64908</v>
      </c>
      <c r="N95" s="1">
        <v>10.81507</v>
      </c>
      <c r="O95" s="1">
        <v>12.9674</v>
      </c>
      <c r="P95" s="1">
        <v>3.4123600000000001</v>
      </c>
      <c r="Q95" s="32">
        <v>81</v>
      </c>
    </row>
    <row r="96" spans="1:17" ht="17.25" customHeight="1" x14ac:dyDescent="0.2">
      <c r="A96" s="23">
        <v>82</v>
      </c>
      <c r="B96" s="25" t="s">
        <v>94</v>
      </c>
      <c r="C96" s="1">
        <v>10.18834</v>
      </c>
      <c r="D96" s="1">
        <v>1.2589999999999999</v>
      </c>
      <c r="E96" s="1">
        <v>8.4208700000000007</v>
      </c>
      <c r="F96" s="1">
        <v>4.6452299999999997</v>
      </c>
      <c r="G96" s="1">
        <f t="shared" si="3"/>
        <v>23.640819999999998</v>
      </c>
      <c r="H96" s="1">
        <f t="shared" si="3"/>
        <v>5.4862500000000001</v>
      </c>
      <c r="I96" s="1">
        <v>1.37364</v>
      </c>
      <c r="J96" s="1">
        <v>1.0134300000000001</v>
      </c>
      <c r="K96" s="1">
        <v>4.2476900000000004</v>
      </c>
      <c r="L96" s="1">
        <v>1.9420299999999999</v>
      </c>
      <c r="M96" s="1">
        <v>5.4312399999999998</v>
      </c>
      <c r="N96" s="1">
        <v>2.4398599999999999</v>
      </c>
      <c r="O96" s="1">
        <v>12.58825</v>
      </c>
      <c r="P96" s="1">
        <v>9.0929999999999997E-2</v>
      </c>
      <c r="Q96" s="32">
        <v>82</v>
      </c>
    </row>
    <row r="97" spans="1:17" ht="17.25" customHeight="1" x14ac:dyDescent="0.2">
      <c r="A97" s="23">
        <v>83</v>
      </c>
      <c r="B97" s="29" t="s">
        <v>95</v>
      </c>
      <c r="C97" s="1">
        <v>2603.8520699999999</v>
      </c>
      <c r="D97" s="1">
        <v>4186.4934999999996</v>
      </c>
      <c r="E97" s="1">
        <v>2359.54819</v>
      </c>
      <c r="F97" s="1">
        <v>4347.12626</v>
      </c>
      <c r="G97" s="1">
        <f t="shared" si="3"/>
        <v>9007.18649</v>
      </c>
      <c r="H97" s="1">
        <f t="shared" si="3"/>
        <v>12031.04492</v>
      </c>
      <c r="I97" s="1">
        <v>3427.3496799999998</v>
      </c>
      <c r="J97" s="1">
        <v>4308.66309</v>
      </c>
      <c r="K97" s="1">
        <v>4574.9518500000004</v>
      </c>
      <c r="L97" s="1">
        <v>5479.4562800000003</v>
      </c>
      <c r="M97" s="1">
        <v>425.79845999999998</v>
      </c>
      <c r="N97" s="1">
        <v>1073.5497700000001</v>
      </c>
      <c r="O97" s="1">
        <v>579.0865</v>
      </c>
      <c r="P97" s="1">
        <v>1169.3757800000001</v>
      </c>
      <c r="Q97" s="32">
        <v>83</v>
      </c>
    </row>
    <row r="98" spans="1:17" ht="17.100000000000001" customHeight="1" x14ac:dyDescent="0.2">
      <c r="A98" s="23">
        <v>84</v>
      </c>
      <c r="B98" s="25" t="s">
        <v>96</v>
      </c>
      <c r="C98" s="1">
        <v>618.16767000000004</v>
      </c>
      <c r="D98" s="1">
        <v>148.59163000000001</v>
      </c>
      <c r="E98" s="1">
        <v>472.90694999999999</v>
      </c>
      <c r="F98" s="1">
        <v>141.01429000000002</v>
      </c>
      <c r="G98" s="1">
        <f t="shared" si="3"/>
        <v>631.59976000000006</v>
      </c>
      <c r="H98" s="1">
        <f t="shared" si="3"/>
        <v>197.54646000000002</v>
      </c>
      <c r="I98" s="1">
        <v>180.33149</v>
      </c>
      <c r="J98" s="1">
        <v>55.080820000000003</v>
      </c>
      <c r="K98" s="1">
        <v>155.97513000000001</v>
      </c>
      <c r="L98" s="1">
        <v>40.472880000000004</v>
      </c>
      <c r="M98" s="1">
        <v>132.904</v>
      </c>
      <c r="N98" s="1">
        <v>52.125410000000002</v>
      </c>
      <c r="O98" s="1">
        <v>162.38914</v>
      </c>
      <c r="P98" s="1">
        <v>49.867350000000002</v>
      </c>
      <c r="Q98" s="32">
        <v>84</v>
      </c>
    </row>
    <row r="99" spans="1:17" ht="17.100000000000001" customHeight="1" x14ac:dyDescent="0.2">
      <c r="A99" s="23">
        <v>85</v>
      </c>
      <c r="B99" s="25" t="s">
        <v>97</v>
      </c>
      <c r="C99" s="1">
        <v>5.7182300000000001</v>
      </c>
      <c r="D99" s="1">
        <v>378.06441000000001</v>
      </c>
      <c r="E99" s="1">
        <v>3.8119800000000001</v>
      </c>
      <c r="F99" s="1">
        <v>312.26417000000004</v>
      </c>
      <c r="G99" s="1">
        <f t="shared" si="3"/>
        <v>4.1965300000000001</v>
      </c>
      <c r="H99" s="1">
        <f t="shared" si="3"/>
        <v>368.94695999999999</v>
      </c>
      <c r="I99" s="1">
        <v>1.8840300000000001</v>
      </c>
      <c r="J99" s="1">
        <v>77.07602</v>
      </c>
      <c r="K99" s="1">
        <v>0</v>
      </c>
      <c r="L99" s="1">
        <v>69.119619999999998</v>
      </c>
      <c r="M99" s="1">
        <v>0.75</v>
      </c>
      <c r="N99" s="1">
        <v>108.16222</v>
      </c>
      <c r="O99" s="1">
        <v>1.5625</v>
      </c>
      <c r="P99" s="1">
        <v>114.5891</v>
      </c>
      <c r="Q99" s="32">
        <v>85</v>
      </c>
    </row>
    <row r="100" spans="1:17" ht="17.100000000000001" customHeight="1" x14ac:dyDescent="0.2">
      <c r="A100" s="23">
        <v>86</v>
      </c>
      <c r="B100" s="25" t="s">
        <v>98</v>
      </c>
      <c r="C100" s="1">
        <v>50.057079999999999</v>
      </c>
      <c r="D100" s="1">
        <v>984.26912000000004</v>
      </c>
      <c r="E100" s="1">
        <v>71.047149999999988</v>
      </c>
      <c r="F100" s="1">
        <v>915.21717000000012</v>
      </c>
      <c r="G100" s="1">
        <f t="shared" si="3"/>
        <v>37.393239999999999</v>
      </c>
      <c r="H100" s="1">
        <f t="shared" si="3"/>
        <v>878.73626999999988</v>
      </c>
      <c r="I100" s="1">
        <v>6.3023999999999996</v>
      </c>
      <c r="J100" s="1">
        <v>251.85231999999999</v>
      </c>
      <c r="K100" s="1">
        <v>4.7270899999999996</v>
      </c>
      <c r="L100" s="1">
        <v>283.76832999999999</v>
      </c>
      <c r="M100" s="1">
        <v>12.7925</v>
      </c>
      <c r="N100" s="1">
        <v>186.61633</v>
      </c>
      <c r="O100" s="1">
        <v>13.571249999999999</v>
      </c>
      <c r="P100" s="1">
        <v>156.49929</v>
      </c>
      <c r="Q100" s="32">
        <v>86</v>
      </c>
    </row>
    <row r="101" spans="1:17" ht="17.100000000000001" customHeight="1" x14ac:dyDescent="0.2">
      <c r="A101" s="23">
        <v>87</v>
      </c>
      <c r="B101" s="25" t="s">
        <v>99</v>
      </c>
      <c r="C101" s="1">
        <v>375.63337999999999</v>
      </c>
      <c r="D101" s="1">
        <v>1005.53175</v>
      </c>
      <c r="E101" s="1">
        <v>367.64416999999997</v>
      </c>
      <c r="F101" s="1">
        <v>1010.19953</v>
      </c>
      <c r="G101" s="1">
        <f t="shared" si="3"/>
        <v>324.83252999999996</v>
      </c>
      <c r="H101" s="1">
        <f t="shared" si="3"/>
        <v>916.73722999999995</v>
      </c>
      <c r="I101" s="1">
        <v>59.371139999999997</v>
      </c>
      <c r="J101" s="1">
        <v>197.33183</v>
      </c>
      <c r="K101" s="1">
        <v>81.683149999999998</v>
      </c>
      <c r="L101" s="1">
        <v>229.77932000000001</v>
      </c>
      <c r="M101" s="1">
        <v>90.307109999999994</v>
      </c>
      <c r="N101" s="1">
        <v>200.43045000000001</v>
      </c>
      <c r="O101" s="1">
        <v>93.471130000000002</v>
      </c>
      <c r="P101" s="1">
        <v>289.19562999999999</v>
      </c>
      <c r="Q101" s="32">
        <v>87</v>
      </c>
    </row>
    <row r="102" spans="1:17" ht="17.100000000000001" customHeight="1" x14ac:dyDescent="0.2">
      <c r="A102" s="23">
        <v>88</v>
      </c>
      <c r="B102" s="27" t="s">
        <v>100</v>
      </c>
      <c r="C102" s="1">
        <v>5952.3163299999997</v>
      </c>
      <c r="D102" s="1">
        <v>13805.83447</v>
      </c>
      <c r="E102" s="1">
        <v>5619.0022600000002</v>
      </c>
      <c r="F102" s="1">
        <v>14981.448829999999</v>
      </c>
      <c r="G102" s="1">
        <f t="shared" si="3"/>
        <v>4269.5577300000004</v>
      </c>
      <c r="H102" s="1">
        <f t="shared" si="3"/>
        <v>17998.928369999998</v>
      </c>
      <c r="I102" s="1">
        <v>1025.7144699999999</v>
      </c>
      <c r="J102" s="1">
        <v>5111.6097</v>
      </c>
      <c r="K102" s="1">
        <v>1095.86851</v>
      </c>
      <c r="L102" s="1">
        <v>4891.5545199999997</v>
      </c>
      <c r="M102" s="1">
        <v>1131.9972600000001</v>
      </c>
      <c r="N102" s="1">
        <v>3943.5657299999998</v>
      </c>
      <c r="O102" s="1">
        <v>1015.97749</v>
      </c>
      <c r="P102" s="1">
        <v>4052.1984200000002</v>
      </c>
      <c r="Q102" s="32">
        <v>88</v>
      </c>
    </row>
    <row r="103" spans="1:17" ht="17.100000000000001" customHeight="1" x14ac:dyDescent="0.2">
      <c r="A103" s="23">
        <v>89</v>
      </c>
      <c r="B103" s="25" t="s">
        <v>101</v>
      </c>
      <c r="C103" s="1">
        <v>77.933139999999995</v>
      </c>
      <c r="D103" s="1">
        <v>64.255719999999997</v>
      </c>
      <c r="E103" s="1">
        <v>182.03243999999998</v>
      </c>
      <c r="F103" s="1">
        <v>101.80339000000001</v>
      </c>
      <c r="G103" s="1">
        <f t="shared" si="3"/>
        <v>181.57246000000001</v>
      </c>
      <c r="H103" s="1">
        <f t="shared" si="3"/>
        <v>62.606380000000001</v>
      </c>
      <c r="I103" s="1">
        <v>23.94284</v>
      </c>
      <c r="J103" s="1">
        <v>17.886220000000002</v>
      </c>
      <c r="K103" s="1">
        <v>42.194850000000002</v>
      </c>
      <c r="L103" s="1">
        <v>8.4734800000000003</v>
      </c>
      <c r="M103" s="1">
        <v>53.357259999999997</v>
      </c>
      <c r="N103" s="1">
        <v>15.575889999999999</v>
      </c>
      <c r="O103" s="1">
        <v>62.077509999999997</v>
      </c>
      <c r="P103" s="1">
        <v>20.67079</v>
      </c>
      <c r="Q103" s="32">
        <v>89</v>
      </c>
    </row>
    <row r="104" spans="1:17" ht="17.100000000000001" customHeight="1" x14ac:dyDescent="0.2">
      <c r="A104" s="23">
        <v>90</v>
      </c>
      <c r="B104" s="25" t="s">
        <v>102</v>
      </c>
      <c r="C104" s="1">
        <v>412.65035</v>
      </c>
      <c r="D104" s="1">
        <v>485.55005</v>
      </c>
      <c r="E104" s="1">
        <v>401.62504000000001</v>
      </c>
      <c r="F104" s="1">
        <v>494.81722000000002</v>
      </c>
      <c r="G104" s="1">
        <f t="shared" si="3"/>
        <v>375.45465000000002</v>
      </c>
      <c r="H104" s="1">
        <f t="shared" si="3"/>
        <v>456.78338000000002</v>
      </c>
      <c r="I104" s="1">
        <v>92.263840000000002</v>
      </c>
      <c r="J104" s="1">
        <v>135.71894</v>
      </c>
      <c r="K104" s="1">
        <v>98.776830000000004</v>
      </c>
      <c r="L104" s="1">
        <v>119.25901</v>
      </c>
      <c r="M104" s="1">
        <v>91.812399999999997</v>
      </c>
      <c r="N104" s="1">
        <v>97.882289999999998</v>
      </c>
      <c r="O104" s="1">
        <v>92.601579999999998</v>
      </c>
      <c r="P104" s="1">
        <v>103.92314</v>
      </c>
      <c r="Q104" s="32">
        <v>90</v>
      </c>
    </row>
    <row r="105" spans="1:17" ht="17.100000000000001" customHeight="1" x14ac:dyDescent="0.2">
      <c r="A105" s="23">
        <v>91</v>
      </c>
      <c r="B105" s="26" t="s">
        <v>103</v>
      </c>
      <c r="C105" s="1">
        <v>100.67242</v>
      </c>
      <c r="D105" s="1">
        <v>18.748259999999998</v>
      </c>
      <c r="E105" s="1">
        <v>59.337830000000004</v>
      </c>
      <c r="F105" s="1">
        <v>7.8065499999999997</v>
      </c>
      <c r="G105" s="1">
        <f t="shared" si="3"/>
        <v>42.828719999999997</v>
      </c>
      <c r="H105" s="1">
        <f t="shared" si="3"/>
        <v>6.4920800000000005</v>
      </c>
      <c r="I105" s="1">
        <v>13.884130000000001</v>
      </c>
      <c r="J105" s="1">
        <v>0.27506999999999998</v>
      </c>
      <c r="K105" s="1">
        <v>11.613329999999999</v>
      </c>
      <c r="L105" s="1">
        <v>5.1299700000000001</v>
      </c>
      <c r="M105" s="1">
        <v>9.30626</v>
      </c>
      <c r="N105" s="1">
        <v>0.54383999999999999</v>
      </c>
      <c r="O105" s="1">
        <v>8.0250000000000004</v>
      </c>
      <c r="P105" s="1">
        <v>0.54320000000000002</v>
      </c>
      <c r="Q105" s="32">
        <v>91</v>
      </c>
    </row>
    <row r="106" spans="1:17" ht="17.100000000000001" customHeight="1" x14ac:dyDescent="0.2">
      <c r="A106" s="23">
        <v>92</v>
      </c>
      <c r="B106" s="27" t="s">
        <v>104</v>
      </c>
      <c r="C106" s="1">
        <v>13441.56558</v>
      </c>
      <c r="D106" s="1">
        <v>373.87058999999999</v>
      </c>
      <c r="E106" s="1">
        <v>16219.50836</v>
      </c>
      <c r="F106" s="1">
        <v>494.64386000000002</v>
      </c>
      <c r="G106" s="1">
        <f t="shared" si="3"/>
        <v>20439.191800000001</v>
      </c>
      <c r="H106" s="1">
        <f t="shared" si="3"/>
        <v>530.90909999999997</v>
      </c>
      <c r="I106" s="1">
        <v>6830.3739599999999</v>
      </c>
      <c r="J106" s="1">
        <v>154.6747</v>
      </c>
      <c r="K106" s="1">
        <v>4493.2195199999996</v>
      </c>
      <c r="L106" s="1">
        <v>158.97381999999999</v>
      </c>
      <c r="M106" s="1">
        <v>4308.1663099999996</v>
      </c>
      <c r="N106" s="1">
        <v>108.04756</v>
      </c>
      <c r="O106" s="1">
        <v>4807.4320100000004</v>
      </c>
      <c r="P106" s="1">
        <v>109.21302</v>
      </c>
      <c r="Q106" s="32">
        <v>92</v>
      </c>
    </row>
    <row r="107" spans="1:17" ht="17.100000000000001" customHeight="1" x14ac:dyDescent="0.2">
      <c r="A107" s="23">
        <v>93</v>
      </c>
      <c r="B107" s="25" t="s">
        <v>105</v>
      </c>
      <c r="C107" s="1">
        <v>35.912990000000001</v>
      </c>
      <c r="D107" s="1">
        <v>38.774279999999997</v>
      </c>
      <c r="E107" s="1">
        <v>55.439930000000004</v>
      </c>
      <c r="F107" s="1">
        <v>38.620570000000001</v>
      </c>
      <c r="G107" s="1">
        <f t="shared" si="3"/>
        <v>67.240380000000002</v>
      </c>
      <c r="H107" s="1">
        <f t="shared" si="3"/>
        <v>18.223369999999999</v>
      </c>
      <c r="I107" s="1">
        <v>23.954560000000001</v>
      </c>
      <c r="J107" s="1">
        <v>4.07545</v>
      </c>
      <c r="K107" s="1">
        <v>12.432930000000001</v>
      </c>
      <c r="L107" s="1">
        <v>7.5668699999999998</v>
      </c>
      <c r="M107" s="1">
        <v>15.94205</v>
      </c>
      <c r="N107" s="1">
        <v>2.4809600000000001</v>
      </c>
      <c r="O107" s="1">
        <v>14.91084</v>
      </c>
      <c r="P107" s="1">
        <v>4.1000899999999998</v>
      </c>
      <c r="Q107" s="32">
        <v>93</v>
      </c>
    </row>
    <row r="108" spans="1:17" ht="17.100000000000001" customHeight="1" x14ac:dyDescent="0.2">
      <c r="A108" s="23">
        <v>94</v>
      </c>
      <c r="B108" s="25" t="s">
        <v>106</v>
      </c>
      <c r="C108" s="1">
        <v>323.32841999999999</v>
      </c>
      <c r="D108" s="1">
        <v>92.843509999999995</v>
      </c>
      <c r="E108" s="1">
        <v>337.80736000000002</v>
      </c>
      <c r="F108" s="1">
        <v>85.895319999999998</v>
      </c>
      <c r="G108" s="1">
        <f t="shared" si="3"/>
        <v>350.09060999999997</v>
      </c>
      <c r="H108" s="1">
        <f t="shared" si="3"/>
        <v>114.44170000000001</v>
      </c>
      <c r="I108" s="1">
        <v>101.35607</v>
      </c>
      <c r="J108" s="1">
        <v>21.297360000000001</v>
      </c>
      <c r="K108" s="1">
        <v>70.835759999999993</v>
      </c>
      <c r="L108" s="1">
        <v>32.292610000000003</v>
      </c>
      <c r="M108" s="1">
        <v>83.851230000000001</v>
      </c>
      <c r="N108" s="1">
        <v>26.178159999999998</v>
      </c>
      <c r="O108" s="1">
        <v>94.047550000000001</v>
      </c>
      <c r="P108" s="1">
        <v>34.673569999999998</v>
      </c>
      <c r="Q108" s="32">
        <v>94</v>
      </c>
    </row>
    <row r="109" spans="1:17" ht="17.100000000000001" customHeight="1" x14ac:dyDescent="0.2">
      <c r="A109" s="23">
        <v>95</v>
      </c>
      <c r="B109" s="27" t="s">
        <v>107</v>
      </c>
      <c r="C109" s="1">
        <v>6608.6133900000004</v>
      </c>
      <c r="D109" s="1">
        <v>34909.893120000001</v>
      </c>
      <c r="E109" s="1">
        <v>4826.3910100000003</v>
      </c>
      <c r="F109" s="1">
        <v>29687.78931</v>
      </c>
      <c r="G109" s="1">
        <f t="shared" si="3"/>
        <v>4889.69301</v>
      </c>
      <c r="H109" s="1">
        <f t="shared" si="3"/>
        <v>29316.371279999999</v>
      </c>
      <c r="I109" s="1">
        <v>1308.8527799999999</v>
      </c>
      <c r="J109" s="1">
        <v>7217.8421600000001</v>
      </c>
      <c r="K109" s="1">
        <v>1322.97812</v>
      </c>
      <c r="L109" s="1">
        <v>7721.46126</v>
      </c>
      <c r="M109" s="1">
        <v>1086.0148999999999</v>
      </c>
      <c r="N109" s="1">
        <v>6804.0944900000004</v>
      </c>
      <c r="O109" s="1">
        <v>1171.8472099999999</v>
      </c>
      <c r="P109" s="1">
        <v>7572.9733699999997</v>
      </c>
      <c r="Q109" s="32">
        <v>95</v>
      </c>
    </row>
    <row r="110" spans="1:17" ht="17.100000000000001" customHeight="1" x14ac:dyDescent="0.2">
      <c r="A110" s="23">
        <v>96</v>
      </c>
      <c r="B110" s="25" t="s">
        <v>108</v>
      </c>
      <c r="C110" s="1">
        <v>68.460369999999998</v>
      </c>
      <c r="D110" s="1">
        <v>97.370919999999998</v>
      </c>
      <c r="E110" s="1">
        <v>37.903289999999991</v>
      </c>
      <c r="F110" s="1">
        <v>117.06226000000001</v>
      </c>
      <c r="G110" s="1">
        <f t="shared" si="3"/>
        <v>42.537700000000001</v>
      </c>
      <c r="H110" s="1">
        <f t="shared" si="3"/>
        <v>124.21227999999999</v>
      </c>
      <c r="I110" s="1">
        <v>6.7467600000000001</v>
      </c>
      <c r="J110" s="1">
        <v>19.589510000000001</v>
      </c>
      <c r="K110" s="1">
        <v>10.83808</v>
      </c>
      <c r="L110" s="1">
        <v>41.51905</v>
      </c>
      <c r="M110" s="1">
        <v>9.7863600000000002</v>
      </c>
      <c r="N110" s="1">
        <v>33.05574</v>
      </c>
      <c r="O110" s="1">
        <v>15.166499999999999</v>
      </c>
      <c r="P110" s="1">
        <v>30.047979999999999</v>
      </c>
      <c r="Q110" s="32">
        <v>96</v>
      </c>
    </row>
    <row r="111" spans="1:17" ht="17.100000000000001" customHeight="1" x14ac:dyDescent="0.2">
      <c r="A111" s="23">
        <v>97</v>
      </c>
      <c r="B111" s="25" t="s">
        <v>130</v>
      </c>
      <c r="C111" s="1">
        <v>18.558050000000001</v>
      </c>
      <c r="D111" s="1">
        <v>11.74499</v>
      </c>
      <c r="E111" s="1">
        <v>6.7649299999999997</v>
      </c>
      <c r="F111" s="1">
        <v>3.6948499999999997</v>
      </c>
      <c r="G111" s="1">
        <f t="shared" si="3"/>
        <v>8.6823899999999998</v>
      </c>
      <c r="H111" s="1">
        <f t="shared" si="3"/>
        <v>3.6260400000000002</v>
      </c>
      <c r="I111" s="1">
        <v>0.54096</v>
      </c>
      <c r="J111" s="1">
        <v>0</v>
      </c>
      <c r="K111" s="1">
        <v>1.47668</v>
      </c>
      <c r="L111" s="1">
        <v>7.2459999999999997E-2</v>
      </c>
      <c r="M111" s="1">
        <v>2.1733899999999999</v>
      </c>
      <c r="N111" s="1">
        <v>1.8493200000000001</v>
      </c>
      <c r="O111" s="1">
        <v>4.4913600000000002</v>
      </c>
      <c r="P111" s="1">
        <v>1.7042600000000001</v>
      </c>
      <c r="Q111" s="32">
        <v>97</v>
      </c>
    </row>
    <row r="112" spans="1:17" ht="17.100000000000001" customHeight="1" x14ac:dyDescent="0.2">
      <c r="A112" s="23">
        <v>98</v>
      </c>
      <c r="B112" s="25" t="s">
        <v>109</v>
      </c>
      <c r="C112" s="1">
        <v>21.452059999999999</v>
      </c>
      <c r="D112" s="1">
        <v>19.684259999999998</v>
      </c>
      <c r="E112" s="1">
        <v>8.1864699999999999</v>
      </c>
      <c r="F112" s="1">
        <v>23.122479999999999</v>
      </c>
      <c r="G112" s="1">
        <f t="shared" si="3"/>
        <v>19.230049999999999</v>
      </c>
      <c r="H112" s="1">
        <f t="shared" si="3"/>
        <v>10.722729999999999</v>
      </c>
      <c r="I112" s="1">
        <v>1.95478</v>
      </c>
      <c r="J112" s="1">
        <v>7.5573100000000002</v>
      </c>
      <c r="K112" s="1">
        <v>5.7695699999999999</v>
      </c>
      <c r="L112" s="1">
        <v>0.83333000000000002</v>
      </c>
      <c r="M112" s="1">
        <v>6.7306999999999997</v>
      </c>
      <c r="N112" s="1">
        <v>0.36986000000000002</v>
      </c>
      <c r="O112" s="1">
        <v>4.7750000000000004</v>
      </c>
      <c r="P112" s="1">
        <v>1.9622299999999999</v>
      </c>
      <c r="Q112" s="32">
        <v>98</v>
      </c>
    </row>
    <row r="113" spans="1:17" ht="17.100000000000001" customHeight="1" x14ac:dyDescent="0.2">
      <c r="A113" s="23">
        <v>99</v>
      </c>
      <c r="B113" s="26" t="s">
        <v>110</v>
      </c>
      <c r="C113" s="1">
        <v>256.82481999999999</v>
      </c>
      <c r="D113" s="1">
        <v>123.90573000000001</v>
      </c>
      <c r="E113" s="1">
        <v>16.35624</v>
      </c>
      <c r="F113" s="1">
        <v>130.91641000000001</v>
      </c>
      <c r="G113" s="1">
        <f t="shared" si="3"/>
        <v>19.212310000000002</v>
      </c>
      <c r="H113" s="1">
        <f t="shared" si="3"/>
        <v>73.25233999999999</v>
      </c>
      <c r="I113" s="1">
        <v>0</v>
      </c>
      <c r="J113" s="1">
        <v>22.687619999999999</v>
      </c>
      <c r="K113" s="1">
        <v>3.5339700000000001</v>
      </c>
      <c r="L113" s="1">
        <v>20.79083</v>
      </c>
      <c r="M113" s="1">
        <v>7.3056000000000001</v>
      </c>
      <c r="N113" s="1">
        <v>13.32568</v>
      </c>
      <c r="O113" s="1">
        <v>8.3727400000000003</v>
      </c>
      <c r="P113" s="1">
        <v>16.44821</v>
      </c>
      <c r="Q113" s="32">
        <v>99</v>
      </c>
    </row>
    <row r="114" spans="1:17" ht="17.100000000000001" customHeight="1" x14ac:dyDescent="0.2">
      <c r="A114" s="23">
        <v>100</v>
      </c>
      <c r="B114" s="26" t="s">
        <v>111</v>
      </c>
      <c r="C114" s="1">
        <v>14.679970000000001</v>
      </c>
      <c r="D114" s="1">
        <v>21.21884</v>
      </c>
      <c r="E114" s="1">
        <v>3.48339</v>
      </c>
      <c r="F114" s="1">
        <v>25.198350000000005</v>
      </c>
      <c r="G114" s="1">
        <f t="shared" si="3"/>
        <v>6.9026700000000005</v>
      </c>
      <c r="H114" s="1">
        <f t="shared" si="3"/>
        <v>142.54491999999999</v>
      </c>
      <c r="I114" s="1">
        <v>0.20466999999999999</v>
      </c>
      <c r="J114" s="1">
        <v>127.29983</v>
      </c>
      <c r="K114" s="1">
        <v>3.20953</v>
      </c>
      <c r="L114" s="1">
        <v>13.86652</v>
      </c>
      <c r="M114" s="1">
        <v>0.25092999999999999</v>
      </c>
      <c r="N114" s="1">
        <v>0</v>
      </c>
      <c r="O114" s="1">
        <v>3.2375400000000001</v>
      </c>
      <c r="P114" s="1">
        <v>1.3785700000000001</v>
      </c>
      <c r="Q114" s="32">
        <v>100</v>
      </c>
    </row>
    <row r="115" spans="1:17" ht="17.100000000000001" customHeight="1" x14ac:dyDescent="0.2">
      <c r="A115" s="23">
        <v>101</v>
      </c>
      <c r="B115" s="25" t="s">
        <v>112</v>
      </c>
      <c r="C115" s="1">
        <v>27.008109999999999</v>
      </c>
      <c r="D115" s="1">
        <v>16.851939999999999</v>
      </c>
      <c r="E115" s="1">
        <v>29.912519999999997</v>
      </c>
      <c r="F115" s="1">
        <v>10.244130000000002</v>
      </c>
      <c r="G115" s="1">
        <f t="shared" si="3"/>
        <v>28.64931</v>
      </c>
      <c r="H115" s="1">
        <f t="shared" si="3"/>
        <v>10.97133</v>
      </c>
      <c r="I115" s="1">
        <v>7.0602</v>
      </c>
      <c r="J115" s="1">
        <v>1.47597</v>
      </c>
      <c r="K115" s="1">
        <v>7.7148500000000002</v>
      </c>
      <c r="L115" s="1">
        <v>3.6128999999999998</v>
      </c>
      <c r="M115" s="1">
        <v>8.875</v>
      </c>
      <c r="N115" s="1">
        <v>3.2657500000000002</v>
      </c>
      <c r="O115" s="1">
        <v>4.9992599999999996</v>
      </c>
      <c r="P115" s="1">
        <v>2.6167099999999999</v>
      </c>
      <c r="Q115" s="32">
        <v>101</v>
      </c>
    </row>
    <row r="116" spans="1:17" ht="17.100000000000001" customHeight="1" x14ac:dyDescent="0.2">
      <c r="A116" s="23">
        <v>102</v>
      </c>
      <c r="B116" s="25" t="s">
        <v>113</v>
      </c>
      <c r="C116" s="1">
        <v>153.66696999999999</v>
      </c>
      <c r="D116" s="1">
        <v>65.050839999999994</v>
      </c>
      <c r="E116" s="1">
        <v>48.086250000000007</v>
      </c>
      <c r="F116" s="1">
        <v>126.95846</v>
      </c>
      <c r="G116" s="1">
        <f t="shared" si="3"/>
        <v>44.426139999999997</v>
      </c>
      <c r="H116" s="1">
        <f t="shared" si="3"/>
        <v>85.131989999999988</v>
      </c>
      <c r="I116" s="1">
        <v>5.6529800000000003</v>
      </c>
      <c r="J116" s="1">
        <v>58.369819999999997</v>
      </c>
      <c r="K116" s="1">
        <v>11.24799</v>
      </c>
      <c r="L116" s="1">
        <v>14.842610000000001</v>
      </c>
      <c r="M116" s="1">
        <v>17.303159999999998</v>
      </c>
      <c r="N116" s="1">
        <v>5.2813699999999999</v>
      </c>
      <c r="O116" s="1">
        <v>10.222009999999999</v>
      </c>
      <c r="P116" s="1">
        <v>6.6381899999999998</v>
      </c>
      <c r="Q116" s="32">
        <v>102</v>
      </c>
    </row>
    <row r="117" spans="1:17" ht="17.100000000000001" customHeight="1" x14ac:dyDescent="0.2">
      <c r="A117" s="23">
        <v>103</v>
      </c>
      <c r="B117" s="25" t="s">
        <v>114</v>
      </c>
      <c r="C117" s="1">
        <v>381.83461999999997</v>
      </c>
      <c r="D117" s="1">
        <v>52.78922</v>
      </c>
      <c r="E117" s="1">
        <v>441.38071000000002</v>
      </c>
      <c r="F117" s="1">
        <v>38.130110000000002</v>
      </c>
      <c r="G117" s="1">
        <f t="shared" si="3"/>
        <v>371.98509000000001</v>
      </c>
      <c r="H117" s="1">
        <f t="shared" si="3"/>
        <v>49.028959999999998</v>
      </c>
      <c r="I117" s="1">
        <v>89.65155</v>
      </c>
      <c r="J117" s="1">
        <v>15.69144</v>
      </c>
      <c r="K117" s="1">
        <v>97.585719999999995</v>
      </c>
      <c r="L117" s="1">
        <v>14.758900000000001</v>
      </c>
      <c r="M117" s="1">
        <v>89.406660000000002</v>
      </c>
      <c r="N117" s="1">
        <v>11.37799</v>
      </c>
      <c r="O117" s="1">
        <v>95.341160000000002</v>
      </c>
      <c r="P117" s="1">
        <v>7.2006300000000003</v>
      </c>
      <c r="Q117" s="32">
        <v>103</v>
      </c>
    </row>
    <row r="118" spans="1:17" ht="17.100000000000001" customHeight="1" x14ac:dyDescent="0.2">
      <c r="A118" s="23">
        <v>104</v>
      </c>
      <c r="B118" s="25" t="s">
        <v>115</v>
      </c>
      <c r="C118" s="1">
        <v>970.08707000000004</v>
      </c>
      <c r="D118" s="1">
        <v>139.03471999999999</v>
      </c>
      <c r="E118" s="1">
        <v>991.13714000000004</v>
      </c>
      <c r="F118" s="1">
        <v>89.955549999999988</v>
      </c>
      <c r="G118" s="1">
        <f t="shared" si="3"/>
        <v>1233.4740099999999</v>
      </c>
      <c r="H118" s="1">
        <f t="shared" si="3"/>
        <v>101.44363</v>
      </c>
      <c r="I118" s="1">
        <v>287.06378000000001</v>
      </c>
      <c r="J118" s="1">
        <v>24.892679999999999</v>
      </c>
      <c r="K118" s="1">
        <v>302.66226999999998</v>
      </c>
      <c r="L118" s="1">
        <v>39.917720000000003</v>
      </c>
      <c r="M118" s="1">
        <v>299.01112999999998</v>
      </c>
      <c r="N118" s="1">
        <v>18.890889999999999</v>
      </c>
      <c r="O118" s="1">
        <v>344.73683</v>
      </c>
      <c r="P118" s="1">
        <v>17.742339999999999</v>
      </c>
      <c r="Q118" s="32">
        <v>104</v>
      </c>
    </row>
    <row r="119" spans="1:17" ht="17.100000000000001" customHeight="1" x14ac:dyDescent="0.2">
      <c r="A119" s="23">
        <v>105</v>
      </c>
      <c r="B119" s="25" t="s">
        <v>116</v>
      </c>
      <c r="C119" s="1">
        <v>282.24892999999997</v>
      </c>
      <c r="D119" s="1">
        <v>0</v>
      </c>
      <c r="E119" s="1">
        <v>190.38309000000001</v>
      </c>
      <c r="F119" s="1">
        <v>0</v>
      </c>
      <c r="G119" s="1">
        <f t="shared" si="3"/>
        <v>236.89923000000002</v>
      </c>
      <c r="H119" s="1">
        <f t="shared" si="3"/>
        <v>0</v>
      </c>
      <c r="I119" s="1">
        <v>51.526200000000003</v>
      </c>
      <c r="J119" s="1">
        <v>0</v>
      </c>
      <c r="K119" s="1">
        <v>65.510760000000005</v>
      </c>
      <c r="L119" s="1">
        <v>0</v>
      </c>
      <c r="M119" s="1">
        <v>58.054310000000001</v>
      </c>
      <c r="N119" s="1">
        <v>0</v>
      </c>
      <c r="O119" s="1">
        <v>61.807960000000001</v>
      </c>
      <c r="P119" s="1">
        <v>0</v>
      </c>
      <c r="Q119" s="32">
        <v>105</v>
      </c>
    </row>
    <row r="120" spans="1:17" ht="17.100000000000001" customHeight="1" x14ac:dyDescent="0.2">
      <c r="A120" s="23">
        <v>106</v>
      </c>
      <c r="B120" s="25" t="s">
        <v>117</v>
      </c>
      <c r="C120" s="1">
        <v>37.640140000000002</v>
      </c>
      <c r="D120" s="1">
        <v>0</v>
      </c>
      <c r="E120" s="1">
        <v>27.111059999999998</v>
      </c>
      <c r="F120" s="1">
        <v>0</v>
      </c>
      <c r="G120" s="1">
        <f t="shared" si="3"/>
        <v>17.688639999999999</v>
      </c>
      <c r="H120" s="1">
        <f t="shared" si="3"/>
        <v>0</v>
      </c>
      <c r="I120" s="1">
        <v>2.1818200000000001</v>
      </c>
      <c r="J120" s="1">
        <v>0</v>
      </c>
      <c r="K120" s="1">
        <v>11.33981</v>
      </c>
      <c r="L120" s="1">
        <v>0</v>
      </c>
      <c r="M120" s="1">
        <v>3.3292799999999998</v>
      </c>
      <c r="N120" s="1">
        <v>0</v>
      </c>
      <c r="O120" s="1">
        <v>0.83772999999999997</v>
      </c>
      <c r="P120" s="1">
        <v>0</v>
      </c>
      <c r="Q120" s="32">
        <v>106</v>
      </c>
    </row>
    <row r="121" spans="1:17" ht="17.100000000000001" customHeight="1" x14ac:dyDescent="0.2">
      <c r="A121" s="23">
        <v>107</v>
      </c>
      <c r="B121" s="25" t="s">
        <v>118</v>
      </c>
      <c r="C121" s="1">
        <v>14.9559</v>
      </c>
      <c r="D121" s="1">
        <v>203.41761</v>
      </c>
      <c r="E121" s="1">
        <v>15.852730000000001</v>
      </c>
      <c r="F121" s="1">
        <v>81.02946</v>
      </c>
      <c r="G121" s="1">
        <f t="shared" si="3"/>
        <v>58.280680000000004</v>
      </c>
      <c r="H121" s="1">
        <f t="shared" si="3"/>
        <v>51.295310000000001</v>
      </c>
      <c r="I121" s="1">
        <v>14.41709</v>
      </c>
      <c r="J121" s="1">
        <v>12.132239999999999</v>
      </c>
      <c r="K121" s="1">
        <v>16.873329999999999</v>
      </c>
      <c r="L121" s="1">
        <v>8.3324599999999993</v>
      </c>
      <c r="M121" s="1">
        <v>6.35</v>
      </c>
      <c r="N121" s="1">
        <v>4.7191799999999997</v>
      </c>
      <c r="O121" s="1">
        <v>20.640260000000001</v>
      </c>
      <c r="P121" s="1">
        <v>26.111429999999999</v>
      </c>
      <c r="Q121" s="32">
        <v>107</v>
      </c>
    </row>
    <row r="122" spans="1:17" ht="17.100000000000001" customHeight="1" x14ac:dyDescent="0.2">
      <c r="A122" s="23">
        <v>108</v>
      </c>
      <c r="B122" s="25" t="s">
        <v>119</v>
      </c>
      <c r="C122" s="1">
        <v>83.515860000000004</v>
      </c>
      <c r="D122" s="1">
        <v>47.128529999999998</v>
      </c>
      <c r="E122" s="1">
        <v>120.43883</v>
      </c>
      <c r="F122" s="1">
        <v>52.614690000000003</v>
      </c>
      <c r="G122" s="1">
        <f t="shared" si="3"/>
        <v>209.69643000000002</v>
      </c>
      <c r="H122" s="1">
        <f t="shared" si="3"/>
        <v>1388.22937</v>
      </c>
      <c r="I122" s="1">
        <v>24.54665</v>
      </c>
      <c r="J122" s="1">
        <v>16.98732</v>
      </c>
      <c r="K122" s="1">
        <v>38.247630000000001</v>
      </c>
      <c r="L122" s="1">
        <v>9.8705800000000004</v>
      </c>
      <c r="M122" s="1">
        <v>77.419129999999996</v>
      </c>
      <c r="N122" s="1">
        <v>797.81948999999997</v>
      </c>
      <c r="O122" s="1">
        <v>69.483019999999996</v>
      </c>
      <c r="P122" s="1">
        <v>563.55197999999996</v>
      </c>
      <c r="Q122" s="32">
        <v>108</v>
      </c>
    </row>
    <row r="123" spans="1:17" ht="17.100000000000001" customHeight="1" x14ac:dyDescent="0.2">
      <c r="A123" s="23">
        <v>109</v>
      </c>
      <c r="B123" s="26" t="s">
        <v>120</v>
      </c>
      <c r="C123" s="1">
        <v>0</v>
      </c>
      <c r="D123" s="1">
        <v>19.195730000000001</v>
      </c>
      <c r="E123" s="1">
        <v>0</v>
      </c>
      <c r="F123" s="1">
        <v>9.7567700000000013</v>
      </c>
      <c r="G123" s="1">
        <f t="shared" si="3"/>
        <v>0</v>
      </c>
      <c r="H123" s="1">
        <f t="shared" si="3"/>
        <v>16.479489999999998</v>
      </c>
      <c r="I123" s="1">
        <v>0</v>
      </c>
      <c r="J123" s="1">
        <v>0.87604000000000004</v>
      </c>
      <c r="K123" s="1">
        <v>0</v>
      </c>
      <c r="L123" s="1">
        <v>3.6666699999999999</v>
      </c>
      <c r="M123" s="1">
        <v>0</v>
      </c>
      <c r="N123" s="1">
        <v>7.3744199999999998</v>
      </c>
      <c r="O123" s="1">
        <v>0</v>
      </c>
      <c r="P123" s="1">
        <v>4.56236</v>
      </c>
      <c r="Q123" s="32">
        <v>109</v>
      </c>
    </row>
    <row r="124" spans="1:17" s="7" customFormat="1" ht="17.100000000000001" customHeight="1" x14ac:dyDescent="0.2">
      <c r="A124" s="23">
        <v>110</v>
      </c>
      <c r="B124" s="26" t="s">
        <v>121</v>
      </c>
      <c r="C124" s="1">
        <v>427.13342</v>
      </c>
      <c r="D124" s="1">
        <v>1184.9875400000001</v>
      </c>
      <c r="E124" s="1">
        <v>519.20431999999994</v>
      </c>
      <c r="F124" s="1">
        <v>935.16643999999997</v>
      </c>
      <c r="G124" s="1">
        <f t="shared" si="3"/>
        <v>323.77762999999999</v>
      </c>
      <c r="H124" s="1">
        <f t="shared" si="3"/>
        <v>952.8732399999999</v>
      </c>
      <c r="I124" s="1">
        <v>106.6259</v>
      </c>
      <c r="J124" s="1">
        <v>248.09898999999999</v>
      </c>
      <c r="K124" s="1">
        <v>61.58473</v>
      </c>
      <c r="L124" s="1">
        <v>221.32001</v>
      </c>
      <c r="M124" s="1">
        <v>89.855609999999999</v>
      </c>
      <c r="N124" s="1">
        <v>212.08520999999999</v>
      </c>
      <c r="O124" s="1">
        <v>65.711389999999994</v>
      </c>
      <c r="P124" s="1">
        <v>271.36903000000001</v>
      </c>
      <c r="Q124" s="32">
        <v>110</v>
      </c>
    </row>
    <row r="125" spans="1:17" ht="17.100000000000001" customHeight="1" x14ac:dyDescent="0.2">
      <c r="A125" s="23">
        <v>111</v>
      </c>
      <c r="B125" s="25" t="s">
        <v>122</v>
      </c>
      <c r="C125" s="1">
        <v>26.367999999999999</v>
      </c>
      <c r="D125" s="1">
        <v>379.47027000000003</v>
      </c>
      <c r="E125" s="1">
        <v>0</v>
      </c>
      <c r="F125" s="1">
        <v>326.66399999999999</v>
      </c>
      <c r="G125" s="1">
        <f t="shared" si="3"/>
        <v>0</v>
      </c>
      <c r="H125" s="1">
        <f t="shared" si="3"/>
        <v>283.57909999999998</v>
      </c>
      <c r="I125" s="1">
        <v>0</v>
      </c>
      <c r="J125" s="1">
        <v>95.629930000000002</v>
      </c>
      <c r="K125" s="1">
        <v>0</v>
      </c>
      <c r="L125" s="1">
        <v>69.980869999999996</v>
      </c>
      <c r="M125" s="1">
        <v>0</v>
      </c>
      <c r="N125" s="1">
        <v>68.885800000000003</v>
      </c>
      <c r="O125" s="1">
        <v>0</v>
      </c>
      <c r="P125" s="1">
        <v>49.082500000000003</v>
      </c>
      <c r="Q125" s="32">
        <v>111</v>
      </c>
    </row>
    <row r="126" spans="1:17" ht="17.100000000000001" customHeight="1" x14ac:dyDescent="0.2">
      <c r="A126" s="23">
        <v>112</v>
      </c>
      <c r="B126" s="26" t="s">
        <v>123</v>
      </c>
      <c r="C126" s="1">
        <v>31.20054</v>
      </c>
      <c r="D126" s="1">
        <v>25.650700000000001</v>
      </c>
      <c r="E126" s="1">
        <v>13.024239999999999</v>
      </c>
      <c r="F126" s="1">
        <v>45.501800000000003</v>
      </c>
      <c r="G126" s="1">
        <f t="shared" si="3"/>
        <v>6.7125300000000001</v>
      </c>
      <c r="H126" s="1">
        <f t="shared" si="3"/>
        <v>98.539550000000006</v>
      </c>
      <c r="I126" s="1">
        <v>0</v>
      </c>
      <c r="J126" s="1">
        <v>24.62642</v>
      </c>
      <c r="K126" s="1">
        <v>0.77168000000000003</v>
      </c>
      <c r="L126" s="1">
        <v>22.857030000000002</v>
      </c>
      <c r="M126" s="1">
        <v>1.6432500000000001</v>
      </c>
      <c r="N126" s="1">
        <v>24.629529999999999</v>
      </c>
      <c r="O126" s="1">
        <v>4.2976000000000001</v>
      </c>
      <c r="P126" s="1">
        <v>26.426570000000002</v>
      </c>
      <c r="Q126" s="32">
        <v>112</v>
      </c>
    </row>
    <row r="127" spans="1:17" ht="17.100000000000001" customHeight="1" x14ac:dyDescent="0.2">
      <c r="A127" s="23">
        <v>113</v>
      </c>
      <c r="B127" s="27" t="s">
        <v>124</v>
      </c>
      <c r="C127" s="1">
        <v>899.41129999999998</v>
      </c>
      <c r="D127" s="1">
        <v>753.82162000000005</v>
      </c>
      <c r="E127" s="1">
        <v>794.89756</v>
      </c>
      <c r="F127" s="1">
        <v>592.96493999999996</v>
      </c>
      <c r="G127" s="1">
        <f t="shared" si="3"/>
        <v>889.8761300000001</v>
      </c>
      <c r="H127" s="1">
        <f t="shared" si="3"/>
        <v>679.55736999999999</v>
      </c>
      <c r="I127" s="1">
        <v>189.24963</v>
      </c>
      <c r="J127" s="1">
        <v>151.12146999999999</v>
      </c>
      <c r="K127" s="1">
        <v>223.88405</v>
      </c>
      <c r="L127" s="1">
        <v>174.30041</v>
      </c>
      <c r="M127" s="1">
        <v>215.32447999999999</v>
      </c>
      <c r="N127" s="1">
        <v>171.6404</v>
      </c>
      <c r="O127" s="1">
        <v>261.41797000000003</v>
      </c>
      <c r="P127" s="1">
        <v>182.49509</v>
      </c>
      <c r="Q127" s="32">
        <v>113</v>
      </c>
    </row>
    <row r="128" spans="1:17" ht="17.100000000000001" customHeight="1" x14ac:dyDescent="0.2">
      <c r="A128" s="23">
        <v>114</v>
      </c>
      <c r="B128" s="27" t="s">
        <v>125</v>
      </c>
      <c r="C128" s="1">
        <v>3406.4601400000001</v>
      </c>
      <c r="D128" s="1">
        <v>5104.1457499999997</v>
      </c>
      <c r="E128" s="1">
        <v>5030.7648600000002</v>
      </c>
      <c r="F128" s="1">
        <v>9356.5085899999995</v>
      </c>
      <c r="G128" s="1">
        <f t="shared" si="3"/>
        <v>13199.138470000002</v>
      </c>
      <c r="H128" s="1">
        <f t="shared" si="3"/>
        <v>22079.303629999999</v>
      </c>
      <c r="I128" s="1">
        <v>1091.9869900000001</v>
      </c>
      <c r="J128" s="1">
        <v>3438.3737500000002</v>
      </c>
      <c r="K128" s="1">
        <v>1114.3376000000001</v>
      </c>
      <c r="L128" s="1">
        <v>3615.6713500000001</v>
      </c>
      <c r="M128" s="1">
        <v>6407.40146</v>
      </c>
      <c r="N128" s="1">
        <v>8075.8572700000004</v>
      </c>
      <c r="O128" s="1">
        <v>4585.4124199999997</v>
      </c>
      <c r="P128" s="1">
        <v>6949.4012599999996</v>
      </c>
      <c r="Q128" s="32">
        <v>114</v>
      </c>
    </row>
    <row r="129" spans="1:17" ht="17.100000000000001" customHeight="1" x14ac:dyDescent="0.2">
      <c r="A129" s="23">
        <v>115</v>
      </c>
      <c r="B129" s="26" t="s">
        <v>126</v>
      </c>
      <c r="C129" s="1">
        <v>0</v>
      </c>
      <c r="D129" s="1">
        <v>856.79034999999999</v>
      </c>
      <c r="E129" s="1">
        <v>0</v>
      </c>
      <c r="F129" s="1">
        <v>1027.8003200000001</v>
      </c>
      <c r="G129" s="1">
        <f t="shared" si="3"/>
        <v>0</v>
      </c>
      <c r="H129" s="1">
        <f t="shared" si="3"/>
        <v>1110.2800199999999</v>
      </c>
      <c r="I129" s="1">
        <v>0</v>
      </c>
      <c r="J129" s="1">
        <v>224.8698</v>
      </c>
      <c r="K129" s="1">
        <v>0</v>
      </c>
      <c r="L129" s="1">
        <v>279.19202999999999</v>
      </c>
      <c r="M129" s="1">
        <v>0</v>
      </c>
      <c r="N129" s="1">
        <v>251.17756</v>
      </c>
      <c r="O129" s="1">
        <v>0</v>
      </c>
      <c r="P129" s="1">
        <v>355.04063000000002</v>
      </c>
      <c r="Q129" s="32">
        <v>115</v>
      </c>
    </row>
    <row r="130" spans="1:17" ht="6" customHeight="1" x14ac:dyDescent="0.2">
      <c r="A130" s="20"/>
      <c r="B130" s="30"/>
      <c r="C130" s="19"/>
      <c r="D130" s="19"/>
      <c r="E130" s="19"/>
      <c r="F130" s="19"/>
      <c r="G130" s="8"/>
      <c r="H130" s="8"/>
      <c r="I130" s="8"/>
      <c r="J130" s="8"/>
      <c r="K130" s="8"/>
      <c r="L130" s="8"/>
      <c r="M130" s="8"/>
      <c r="N130" s="8"/>
      <c r="O130" s="9"/>
      <c r="P130" s="9"/>
      <c r="Q130" s="31"/>
    </row>
    <row r="131" spans="1:17" ht="6" customHeight="1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</row>
    <row r="132" spans="1:17" ht="12.95" customHeight="1" x14ac:dyDescent="0.2">
      <c r="A132" s="10" t="s">
        <v>133</v>
      </c>
      <c r="B132" s="10"/>
      <c r="C132" s="11"/>
      <c r="D132" s="11"/>
      <c r="E132" s="11"/>
      <c r="F132" s="11"/>
      <c r="G132" s="11"/>
      <c r="H132" s="11"/>
      <c r="I132" s="11"/>
      <c r="J132" s="11"/>
      <c r="K132" s="11"/>
      <c r="L132" s="11"/>
    </row>
    <row r="133" spans="1:17" ht="12.95" customHeight="1" x14ac:dyDescent="0.2">
      <c r="A133" s="11" t="s">
        <v>8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</row>
    <row r="134" spans="1:17" ht="12.95" customHeight="1" x14ac:dyDescent="0.2">
      <c r="A134" s="10" t="s">
        <v>131</v>
      </c>
      <c r="B134" s="10"/>
      <c r="C134" s="11"/>
      <c r="D134" s="11"/>
      <c r="E134" s="11"/>
      <c r="F134" s="11"/>
      <c r="G134" s="11"/>
      <c r="H134" s="11"/>
      <c r="I134" s="11"/>
      <c r="J134" s="11"/>
      <c r="K134" s="11"/>
      <c r="L134" s="11"/>
    </row>
    <row r="135" spans="1:17" ht="12.95" customHeight="1" x14ac:dyDescent="0.2">
      <c r="A135" s="11" t="s">
        <v>9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</row>
    <row r="136" spans="1:17" ht="12.95" customHeight="1" x14ac:dyDescent="0.2">
      <c r="A136" s="11" t="s">
        <v>10</v>
      </c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</row>
    <row r="137" spans="1:17" ht="12.75" customHeight="1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</row>
    <row r="138" spans="1:17" ht="12.75" customHeight="1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1:17" ht="12.75" customHeight="1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</row>
    <row r="140" spans="1:17" ht="12.75" customHeight="1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</row>
    <row r="141" spans="1:17" ht="12.75" customHeight="1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</row>
    <row r="142" spans="1:17" ht="12.75" customHeight="1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spans="1:17" ht="12.75" customHeight="1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</row>
    <row r="144" spans="1:17" ht="12.75" customHeight="1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</row>
    <row r="145" spans="2:12" ht="12.75" customHeight="1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</row>
    <row r="146" spans="2:12" ht="12.75" customHeight="1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</row>
    <row r="147" spans="2:12" ht="12.75" customHeight="1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2:12" ht="12.75" customHeight="1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</row>
    <row r="149" spans="2:12" ht="12.75" customHeight="1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</row>
    <row r="150" spans="2:12" ht="12.75" customHeight="1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</row>
    <row r="151" spans="2:12" ht="12.75" customHeight="1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</row>
    <row r="152" spans="2:12" ht="12.75" customHeight="1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spans="2:12" ht="12.75" customHeight="1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</row>
    <row r="154" spans="2:12" ht="12.75" customHeight="1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2:12" ht="12.75" customHeight="1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</row>
    <row r="156" spans="2:12" ht="12.75" customHeight="1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spans="2:12" ht="12.75" customHeight="1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</row>
    <row r="158" spans="2:12" ht="12.75" customHeight="1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spans="2:12" ht="12.75" customHeight="1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</row>
    <row r="160" spans="2:12" ht="12.75" customHeight="1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  <row r="161" spans="2:12" ht="12.75" customHeight="1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</row>
    <row r="162" spans="2:12" ht="12.75" customHeight="1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  <row r="163" spans="2:12" ht="12.75" customHeight="1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</row>
    <row r="164" spans="2:12" ht="12.75" customHeight="1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</row>
    <row r="165" spans="2:12" ht="12.75" customHeight="1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</row>
    <row r="166" spans="2:12" ht="12.75" customHeight="1" x14ac:dyDescent="0.2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</row>
    <row r="167" spans="2:12" ht="12.75" customHeight="1" x14ac:dyDescent="0.2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</row>
    <row r="168" spans="2:12" ht="12.75" customHeight="1" x14ac:dyDescent="0.2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</row>
    <row r="169" spans="2:12" ht="12.75" customHeight="1" x14ac:dyDescent="0.2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</row>
    <row r="170" spans="2:12" ht="12.75" customHeight="1" x14ac:dyDescent="0.2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</row>
    <row r="171" spans="2:12" ht="12.75" customHeight="1" x14ac:dyDescent="0.2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</row>
    <row r="172" spans="2:12" ht="12.75" customHeight="1" x14ac:dyDescent="0.2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</row>
    <row r="173" spans="2:12" ht="12.75" customHeight="1" x14ac:dyDescent="0.2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</row>
    <row r="174" spans="2:12" ht="12.75" customHeight="1" x14ac:dyDescent="0.2">
      <c r="B174" s="11"/>
      <c r="C174" s="12"/>
      <c r="D174" s="12"/>
      <c r="E174" s="12"/>
      <c r="F174" s="12"/>
      <c r="G174" s="11"/>
      <c r="H174" s="11"/>
      <c r="I174" s="11"/>
      <c r="J174" s="11"/>
      <c r="K174" s="11"/>
      <c r="L174" s="11"/>
    </row>
    <row r="175" spans="2:12" ht="12.75" customHeight="1" x14ac:dyDescent="0.2">
      <c r="B175" s="12"/>
      <c r="C175" s="11"/>
      <c r="D175" s="11"/>
      <c r="E175" s="11"/>
      <c r="F175" s="11"/>
      <c r="G175" s="12"/>
      <c r="H175" s="12"/>
      <c r="I175" s="12"/>
      <c r="J175" s="12"/>
      <c r="K175" s="12"/>
      <c r="L175" s="12"/>
    </row>
    <row r="176" spans="2:12" ht="12.75" customHeight="1" x14ac:dyDescent="0.2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</row>
    <row r="177" spans="2:12" ht="12.75" customHeight="1" x14ac:dyDescent="0.2">
      <c r="B177" s="11"/>
      <c r="C177" s="13"/>
      <c r="D177" s="13"/>
      <c r="E177" s="13"/>
      <c r="F177" s="13"/>
      <c r="G177" s="11"/>
      <c r="H177" s="11"/>
      <c r="I177" s="11"/>
      <c r="J177" s="11"/>
      <c r="K177" s="11"/>
      <c r="L177" s="11"/>
    </row>
    <row r="178" spans="2:12" ht="12.75" customHeight="1" x14ac:dyDescent="0.2">
      <c r="B178" s="13"/>
      <c r="C178" s="11"/>
      <c r="D178" s="11"/>
      <c r="E178" s="11"/>
      <c r="F178" s="11"/>
      <c r="G178" s="13"/>
      <c r="H178" s="13"/>
      <c r="I178" s="13"/>
      <c r="J178" s="13"/>
      <c r="K178" s="13"/>
      <c r="L178" s="13"/>
    </row>
    <row r="179" spans="2:12" ht="12.75" customHeight="1" x14ac:dyDescent="0.2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</row>
    <row r="180" spans="2:12" ht="12.75" customHeight="1" x14ac:dyDescent="0.2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</row>
    <row r="181" spans="2:12" ht="12.75" customHeight="1" x14ac:dyDescent="0.2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</row>
    <row r="182" spans="2:12" ht="12.75" customHeight="1" x14ac:dyDescent="0.2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</row>
    <row r="183" spans="2:12" ht="12.75" customHeight="1" x14ac:dyDescent="0.2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</row>
    <row r="184" spans="2:12" ht="12.75" customHeight="1" x14ac:dyDescent="0.2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</row>
    <row r="185" spans="2:12" ht="12.75" customHeight="1" x14ac:dyDescent="0.2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</row>
    <row r="186" spans="2:12" ht="12.75" customHeight="1" x14ac:dyDescent="0.2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</row>
    <row r="187" spans="2:12" ht="12.75" customHeight="1" x14ac:dyDescent="0.2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</row>
    <row r="188" spans="2:12" ht="12.75" customHeight="1" x14ac:dyDescent="0.2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</row>
    <row r="189" spans="2:12" ht="12.75" customHeight="1" x14ac:dyDescent="0.2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</row>
    <row r="190" spans="2:12" ht="12.75" customHeight="1" x14ac:dyDescent="0.2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</row>
    <row r="191" spans="2:12" ht="12.75" customHeight="1" x14ac:dyDescent="0.2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</row>
    <row r="192" spans="2:12" ht="12.75" customHeight="1" x14ac:dyDescent="0.2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</row>
    <row r="193" spans="2:12" ht="12.75" customHeight="1" x14ac:dyDescent="0.2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</row>
    <row r="194" spans="2:12" ht="12.75" customHeight="1" x14ac:dyDescent="0.2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</row>
    <row r="195" spans="2:12" ht="12.75" customHeight="1" x14ac:dyDescent="0.2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</row>
    <row r="196" spans="2:12" ht="12.75" customHeight="1" x14ac:dyDescent="0.2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</row>
    <row r="197" spans="2:12" ht="12.75" customHeight="1" x14ac:dyDescent="0.2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</row>
    <row r="198" spans="2:12" ht="12.75" customHeight="1" x14ac:dyDescent="0.2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</row>
    <row r="199" spans="2:12" ht="12.75" customHeight="1" x14ac:dyDescent="0.2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</row>
    <row r="200" spans="2:12" ht="12.75" customHeight="1" x14ac:dyDescent="0.2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</row>
    <row r="201" spans="2:12" ht="12.75" customHeight="1" x14ac:dyDescent="0.2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</row>
    <row r="202" spans="2:12" ht="12.75" customHeight="1" x14ac:dyDescent="0.2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</row>
    <row r="203" spans="2:12" ht="12.75" customHeight="1" x14ac:dyDescent="0.2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</row>
    <row r="204" spans="2:12" ht="12.75" customHeight="1" x14ac:dyDescent="0.2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</row>
    <row r="205" spans="2:12" ht="12.75" customHeight="1" x14ac:dyDescent="0.2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</row>
    <row r="206" spans="2:12" ht="12.75" customHeight="1" x14ac:dyDescent="0.2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</row>
    <row r="207" spans="2:12" ht="12.75" customHeight="1" x14ac:dyDescent="0.2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</row>
    <row r="208" spans="2:12" ht="12.75" customHeight="1" x14ac:dyDescent="0.2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</row>
    <row r="209" spans="2:12" ht="12.75" customHeight="1" x14ac:dyDescent="0.2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</row>
    <row r="210" spans="2:12" ht="12.75" customHeight="1" x14ac:dyDescent="0.2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</row>
    <row r="211" spans="2:12" ht="12.75" customHeight="1" x14ac:dyDescent="0.2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</row>
    <row r="212" spans="2:12" ht="12.75" customHeight="1" x14ac:dyDescent="0.2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</row>
    <row r="213" spans="2:12" ht="12.75" customHeight="1" x14ac:dyDescent="0.2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</row>
    <row r="214" spans="2:12" ht="12.75" customHeight="1" x14ac:dyDescent="0.2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</row>
    <row r="215" spans="2:12" ht="12.75" customHeight="1" x14ac:dyDescent="0.2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</row>
    <row r="216" spans="2:12" ht="12.75" customHeight="1" x14ac:dyDescent="0.2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</row>
    <row r="217" spans="2:12" ht="12.75" customHeight="1" x14ac:dyDescent="0.2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</row>
    <row r="218" spans="2:12" ht="12.75" customHeight="1" x14ac:dyDescent="0.2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</row>
    <row r="219" spans="2:12" ht="12.75" customHeight="1" x14ac:dyDescent="0.2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</row>
    <row r="220" spans="2:12" ht="12.75" customHeight="1" x14ac:dyDescent="0.2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</row>
    <row r="221" spans="2:12" ht="12.75" customHeight="1" x14ac:dyDescent="0.2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</row>
    <row r="222" spans="2:12" ht="12.75" customHeight="1" x14ac:dyDescent="0.2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</row>
    <row r="223" spans="2:12" ht="12.75" customHeight="1" x14ac:dyDescent="0.2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</row>
    <row r="224" spans="2:12" ht="12.75" customHeight="1" x14ac:dyDescent="0.2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</row>
    <row r="225" spans="2:12" ht="12.75" customHeight="1" x14ac:dyDescent="0.2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2:12" ht="12.75" customHeight="1" x14ac:dyDescent="0.2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2:12" ht="12.75" customHeight="1" x14ac:dyDescent="0.2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</row>
    <row r="228" spans="2:12" ht="12.75" customHeight="1" x14ac:dyDescent="0.2">
      <c r="B228" s="11"/>
      <c r="C228" s="15"/>
      <c r="D228" s="15"/>
      <c r="E228" s="15"/>
      <c r="F228" s="15"/>
      <c r="G228" s="11"/>
      <c r="H228" s="11"/>
      <c r="I228" s="11"/>
      <c r="J228" s="11"/>
      <c r="K228" s="11"/>
      <c r="L228" s="11"/>
    </row>
    <row r="229" spans="2:12" ht="12.75" customHeight="1" x14ac:dyDescent="0.2">
      <c r="B229" s="14"/>
      <c r="G229" s="15"/>
      <c r="H229" s="15"/>
      <c r="I229" s="15"/>
      <c r="J229" s="15"/>
      <c r="K229" s="15"/>
      <c r="L229" s="15"/>
    </row>
  </sheetData>
  <mergeCells count="20">
    <mergeCell ref="A1:F1"/>
    <mergeCell ref="G1:Q1"/>
    <mergeCell ref="A2:F2"/>
    <mergeCell ref="G2:Q2"/>
    <mergeCell ref="A3:F3"/>
    <mergeCell ref="G3:Q3"/>
    <mergeCell ref="C8:F8"/>
    <mergeCell ref="G8:P8"/>
    <mergeCell ref="C9:F9"/>
    <mergeCell ref="G9:P9"/>
    <mergeCell ref="C10:D10"/>
    <mergeCell ref="E10:F10"/>
    <mergeCell ref="G10:P10"/>
    <mergeCell ref="O11:P11"/>
    <mergeCell ref="C11:D11"/>
    <mergeCell ref="E11:F11"/>
    <mergeCell ref="G11:H11"/>
    <mergeCell ref="I11:J11"/>
    <mergeCell ref="K11:L11"/>
    <mergeCell ref="M11:N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2025-03-17T23:00:22Z</cp:lastPrinted>
  <dcterms:created xsi:type="dcterms:W3CDTF">2018-11-21T20:09:16Z</dcterms:created>
  <dcterms:modified xsi:type="dcterms:W3CDTF">2025-03-24T20:25:40Z</dcterms:modified>
</cp:coreProperties>
</file>